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555" windowHeight="11790"/>
  </bookViews>
  <sheets>
    <sheet name="Workbook overview" sheetId="4" r:id="rId1"/>
    <sheet name="Table 1a AOAR 2018-19" sheetId="5" r:id="rId2"/>
    <sheet name="Table 1b AOAR 2018-19" sheetId="6" r:id="rId3"/>
    <sheet name="Table 2a Attainment 2017-18" sheetId="7" r:id="rId4"/>
    <sheet name="Table 2b Attainment 2017-18" sheetId="8" r:id="rId5"/>
    <sheet name="Rounding and suppression" sheetId="9" r:id="rId6"/>
    <sheet name="Sheet1" sheetId="1" r:id="rId7"/>
    <sheet name="Sheet2" sheetId="2" r:id="rId8"/>
    <sheet name="Sheet3" sheetId="3" r:id="rId9"/>
  </sheets>
  <externalReferences>
    <externalReference r:id="rId10"/>
  </externalReferences>
  <definedNames>
    <definedName name="AOAR1aAcc_datacols">'Table 1a AOAR 2018-19'!$D$29:$G$29</definedName>
    <definedName name="AOAR1aAcc_rowtags">'Table 1a AOAR 2018-19'!$I$7:$K$27</definedName>
    <definedName name="AOAR1aAcc_rowvars">'Table 1a AOAR 2018-19'!$I$6:$K$6</definedName>
    <definedName name="AOAR1bAcc_datacols">'Table 1b AOAR 2018-19'!$D$59:$J$59</definedName>
    <definedName name="AOAR1bAcc_rowtags">'Table 1b AOAR 2018-19'!$L$7:$N$57</definedName>
    <definedName name="AOAR1bAcc_rowvars">'Table 1b AOAR 2018-19'!$L$6:$N$6</definedName>
    <definedName name="Attain2aAcc_datacols">'Table 2a Attainment 2017-18'!$C$15</definedName>
    <definedName name="Attain2aAcc_rowtags">'Table 2a Attainment 2017-18'!$E$7:$F$13</definedName>
    <definedName name="Attain2aAcc_rowvars">'Table 2a Attainment 2017-18'!$E$6:$F$6</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[1]Sheet1!$A$9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ReturnConfirm">[1]AOAR1819RawData!$D$19</definedName>
    <definedName name="NilReturnTest">[1]AOAR1819RawData!$D$75</definedName>
    <definedName name="numValFails">[1]AOAR1819RawData!$V$27</definedName>
    <definedName name="numValWarnings">[1]AOAR1819RawData!$V$28</definedName>
    <definedName name="_xlnm.Print_Area" localSheetId="1">'Table 1a AOAR 2018-19'!$A$1:$H$28</definedName>
    <definedName name="_xlnm.Print_Area" localSheetId="2">'Table 1b AOAR 2018-19'!$A$1:$K$58</definedName>
    <definedName name="_xlnm.Print_Area" localSheetId="3">'Table 2a Attainment 2017-18'!$A$1:$D$14</definedName>
    <definedName name="_xlnm.Print_Area" localSheetId="4">'Table 2b Attainment 2017-18'!$A$1:$K$55</definedName>
    <definedName name="_xlnm.Print_Area" localSheetId="0">'Workbook overview'!$A$1:$E$15</definedName>
    <definedName name="Provider">[1]Sheet1!$B$2</definedName>
    <definedName name="UKPRN">[1]Sheet1!$B$1</definedName>
    <definedName name="uploadDateTime">[1]Sheet1!$B$3</definedName>
    <definedName name="Val2ColList">[1]AOAR1819RawData!$D$78</definedName>
    <definedName name="Val2Result">[1]AOAR1819RawData!$D$79</definedName>
    <definedName name="Val3CellList">[1]AOAR1819RawData!$AX$48</definedName>
    <definedName name="val3Result">[1]AOAR1819RawData!$AX$49</definedName>
    <definedName name="val4Result">[1]AOAR1819RawData!$AJ$46</definedName>
    <definedName name="Val5Result">[1]AOAR1819RawData!$D$83</definedName>
    <definedName name="weblink">[1]AOAR1819RawData!$D$40</definedName>
    <definedName name="YesNoDropdown">[1]Sheet1!$A$6:$A$7</definedName>
  </definedNames>
  <calcPr calcId="145621"/>
</workbook>
</file>

<file path=xl/calcChain.xml><?xml version="1.0" encoding="utf-8"?>
<calcChain xmlns="http://schemas.openxmlformats.org/spreadsheetml/2006/main">
  <c r="A3" i="8" l="1"/>
  <c r="A2" i="8"/>
  <c r="A3" i="7"/>
  <c r="A2" i="7"/>
  <c r="A3" i="6"/>
  <c r="A2" i="6"/>
  <c r="A3" i="5"/>
  <c r="A2" i="5"/>
</calcChain>
</file>

<file path=xl/sharedStrings.xml><?xml version="1.0" encoding="utf-8"?>
<sst xmlns="http://schemas.openxmlformats.org/spreadsheetml/2006/main" count="1521" uniqueCount="133">
  <si>
    <t>Transparency return 2019 - Workbook overview</t>
  </si>
  <si>
    <t>This workbook contains the data tables for the Transparency return 2019.</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</si>
  <si>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</si>
  <si>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</si>
  <si>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</si>
  <si>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</si>
  <si>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</si>
  <si>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</si>
  <si>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End of worksheet</t>
  </si>
  <si>
    <t>Transparency return 2019 - Applications, offers, acceptances and registrations: 2018-19 entrants</t>
  </si>
  <si>
    <t>For details of non-numeric values in the following table, please see the 'Rounding and suppression' worksheet</t>
  </si>
  <si>
    <t>Table 1a: Summary of applications, offers, acceptances and registrations for 2018-19 entrants</t>
  </si>
  <si>
    <t>Mode of Study</t>
  </si>
  <si>
    <t>Characteristic</t>
  </si>
  <si>
    <t>Characteristic split</t>
  </si>
  <si>
    <t>Number of applications</t>
  </si>
  <si>
    <t>Percentage of applications that received an offer</t>
  </si>
  <si>
    <t xml:space="preserve">Percentage of applications that  accepted an offer </t>
  </si>
  <si>
    <t>Percentage of applications that led to a registration</t>
  </si>
  <si>
    <t>Mode</t>
  </si>
  <si>
    <t>Split</t>
  </si>
  <si>
    <t>Full Time</t>
  </si>
  <si>
    <t>Ethnicity</t>
  </si>
  <si>
    <t>BAME</t>
  </si>
  <si>
    <t>DP</t>
  </si>
  <si>
    <t>90%</t>
  </si>
  <si>
    <t>85%</t>
  </si>
  <si>
    <t>FT</t>
  </si>
  <si>
    <t>White</t>
  </si>
  <si>
    <t>80%</t>
  </si>
  <si>
    <t>70%</t>
  </si>
  <si>
    <t>W</t>
  </si>
  <si>
    <t>EIMD quintile</t>
  </si>
  <si>
    <t>1 and 2</t>
  </si>
  <si>
    <t>94%</t>
  </si>
  <si>
    <t>62%</t>
  </si>
  <si>
    <t>53%</t>
  </si>
  <si>
    <t>IMD</t>
  </si>
  <si>
    <t>3 to 5</t>
  </si>
  <si>
    <t>95%</t>
  </si>
  <si>
    <t>54%</t>
  </si>
  <si>
    <t>39%</t>
  </si>
  <si>
    <t>Gender</t>
  </si>
  <si>
    <t>Female</t>
  </si>
  <si>
    <t>96%</t>
  </si>
  <si>
    <t>49%</t>
  </si>
  <si>
    <t>36%</t>
  </si>
  <si>
    <t>F</t>
  </si>
  <si>
    <t>Male</t>
  </si>
  <si>
    <t>92%</t>
  </si>
  <si>
    <t>63%</t>
  </si>
  <si>
    <t>M</t>
  </si>
  <si>
    <t>Other</t>
  </si>
  <si>
    <t>N</t>
  </si>
  <si>
    <t>O</t>
  </si>
  <si>
    <t>Part Time</t>
  </si>
  <si>
    <t>PT</t>
  </si>
  <si>
    <t>60%</t>
  </si>
  <si>
    <t>Apprenticeships</t>
  </si>
  <si>
    <t>N/A</t>
  </si>
  <si>
    <t>APP</t>
  </si>
  <si>
    <t>PubApps</t>
  </si>
  <si>
    <t>pubOffPC</t>
  </si>
  <si>
    <t>pubAcceptsPC</t>
  </si>
  <si>
    <t>pubRegsPC</t>
  </si>
  <si>
    <t>Table 1b: Detailed information on applications, offers, acceptances and registrations for 2018-19 entrants</t>
  </si>
  <si>
    <t>Number of Applications</t>
  </si>
  <si>
    <t>Number of offers</t>
  </si>
  <si>
    <t>Number of offer acceptances</t>
  </si>
  <si>
    <t>Number of Registrations</t>
  </si>
  <si>
    <t>Asian</t>
  </si>
  <si>
    <t>A</t>
  </si>
  <si>
    <t>Black</t>
  </si>
  <si>
    <t>B</t>
  </si>
  <si>
    <t>Mixed</t>
  </si>
  <si>
    <t>Unknown</t>
  </si>
  <si>
    <t>20%</t>
  </si>
  <si>
    <t>U</t>
  </si>
  <si>
    <t>50%</t>
  </si>
  <si>
    <t>65%</t>
  </si>
  <si>
    <t>55%</t>
  </si>
  <si>
    <t>40%</t>
  </si>
  <si>
    <t>45%</t>
  </si>
  <si>
    <t>35%</t>
  </si>
  <si>
    <t>NA</t>
  </si>
  <si>
    <t>Apps</t>
  </si>
  <si>
    <t>Offers</t>
  </si>
  <si>
    <t>PCOffers</t>
  </si>
  <si>
    <t>Accepts</t>
  </si>
  <si>
    <t>PCAccepts</t>
  </si>
  <si>
    <t>Regs</t>
  </si>
  <si>
    <t>PCRegs</t>
  </si>
  <si>
    <t>Transparency return 2019 - Attainment: 2017-18 qualifiers</t>
  </si>
  <si>
    <t>For details of non-numeric values in the following tables, please see the 'Rounding and suppression' worksheet</t>
  </si>
  <si>
    <t>Table 2a: Percentage of first degrees at grade 2:1 or above by characteristic for 2017-18 qualifiers</t>
  </si>
  <si>
    <t>Percentage</t>
  </si>
  <si>
    <t>PCPub</t>
  </si>
  <si>
    <t>Table 2b: Detailed information on attainment for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</si>
  <si>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</si>
  <si>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</si>
  <si>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</si>
  <si>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</si>
  <si>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</si>
  <si>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</si>
  <si>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</si>
  <si>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TRMODE</t>
  </si>
  <si>
    <t>18%</t>
  </si>
  <si>
    <t>38%</t>
  </si>
  <si>
    <t>8%</t>
  </si>
  <si>
    <t>UNKNOWN</t>
  </si>
  <si>
    <t>30%</t>
  </si>
  <si>
    <t>10%</t>
  </si>
  <si>
    <t>25%</t>
  </si>
  <si>
    <t>TRAWARD</t>
  </si>
  <si>
    <t>FDEG_C</t>
  </si>
  <si>
    <t>FDEG_U</t>
  </si>
  <si>
    <t>OUG</t>
  </si>
  <si>
    <t>TRDEGCLASS</t>
  </si>
  <si>
    <t>1ST</t>
  </si>
  <si>
    <t>2_1</t>
  </si>
  <si>
    <t>2_2</t>
  </si>
  <si>
    <t>3RD</t>
  </si>
  <si>
    <t>HCPub</t>
  </si>
  <si>
    <t xml:space="preserve">Transparency return 2019 - Rounding and suppression </t>
  </si>
  <si>
    <t>The data contained in the tables in this workbook (tables 1a, 1b, 2a and 2b) have been rounded and suppressed as follows:</t>
  </si>
  <si>
    <t>Numerators and denominators have been rounded to the nearest 10. Where the numerator or denominator rounds to 20 or less, the data will be suppressed with an "N".</t>
  </si>
  <si>
    <t>Percentages will be rounded according to the smallest, unsuppressed denominator with a given mode and characteristic. If the denominator rounds to:</t>
  </si>
  <si>
    <t>- 50 or less: percentages are rounded to 5%</t>
  </si>
  <si>
    <t>- 1000 or less: percentages are rounded to 1%</t>
  </si>
  <si>
    <t>- More than 1000: percentages are rounded to 0.1%</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</si>
  <si>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</si>
  <si>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</si>
  <si>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End of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</si>
</sst>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name val="Arial"/>
      <family val="2"/>
    </font>
    <font>
      <sz val="10"/>
      <name val="Arial"/>
      <family val="2"/>
    </font>
    <font>
      <sz val="11"/>
      <color theme="1"/>
      <name val="Arial"/>
      <family val="2"/>
    </font>
    <font>
      <sz val="10.5"/>
      <color theme="1"/>
      <name val="Arial"/>
      <family val="2"/>
    </font>
    <font>
      <sz val="10.5"/>
      <name val="Arial"/>
      <family val="2"/>
    </font>
    <font>
      <b/>
      <sz val="10.5"/>
      <name val="Arial"/>
      <family val="2"/>
    </font>
    <font>
      <sz val="11"/>
      <name val="Arial"/>
      <family val="2"/>
    </font>
    <font>
      <sz val="10.5"/>
      <color theme="0"/>
      <name val="Arial"/>
      <family val="2"/>
    </font>
    <font>
      <sz val="10.5"/>
      <color rgb="FF000000"/>
      <name val="Arial"/>
      <family val="2"/>
    </font>
    <font>
      <sz val="11"/>
      <color theme="0"/>
      <name val="Arial"/>
      <family val="2"/>
    </font>
    <font>
      <b/>
      <sz val="10.5"/>
      <color theme="1"/>
      <name val="Arial"/>
      <family val="2"/>
    </font>
    <font>
      <sz val="10.5"/>
      <color theme="0" tint="-0.34998626667073579"/>
      <name val="Arial"/>
      <family val="2"/>
    </font>
    <font>
      <sz val="10.5"/>
      <color theme="1"/>
      <name val="Calibri"/>
      <family val="2"/>
      <scheme val="minor"/>
    </font>
    <font>
      <b/>
      <sz val="14"/>
      <color rgb="FF000000"/>
      <name val="Arial"/>
      <family val="2"/>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85">
    <border>
      <left/>
      <right/>
      <top/>
      <bottom/>
      <diagonal/>
    </border>
    <border>
      <left/>
      <right/>
      <top/>
      <bottom style="medium">
        <color indexed="64"/>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style="medium">
        <color auto="1"/>
      </top>
      <bottom/>
      <diagonal/>
    </border>
    <border>
      <left/>
      <right style="medium">
        <color auto="1"/>
      </right>
      <top/>
      <bottom style="hair">
        <color auto="1"/>
      </bottom>
      <diagonal/>
    </border>
    <border>
      <left/>
      <right style="hair">
        <color auto="1"/>
      </right>
      <top/>
      <bottom style="hair">
        <color auto="1"/>
      </bottom>
      <diagonal/>
    </border>
    <border>
      <left style="thin">
        <color auto="1"/>
      </left>
      <right style="thin">
        <color indexed="64"/>
      </right>
      <top/>
      <bottom style="hair">
        <color auto="1"/>
      </bottom>
      <diagonal/>
    </border>
    <border>
      <left style="thin">
        <color auto="1"/>
      </left>
      <right/>
      <top/>
      <bottom style="hair">
        <color auto="1"/>
      </bottom>
      <diagonal/>
    </border>
    <border>
      <left/>
      <right/>
      <top/>
      <bottom style="thin">
        <color indexed="64"/>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thin">
        <color auto="1"/>
      </top>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medium">
        <color auto="1"/>
      </right>
      <top/>
      <bottom/>
      <diagonal/>
    </border>
    <border>
      <left/>
      <right style="thin">
        <color auto="1"/>
      </right>
      <top/>
      <bottom/>
      <diagonal/>
    </border>
    <border>
      <left style="thin">
        <color indexed="64"/>
      </left>
      <right style="thin">
        <color indexed="64"/>
      </right>
      <top/>
      <bottom/>
      <diagonal/>
    </border>
    <border>
      <left style="thin">
        <color auto="1"/>
      </left>
      <right/>
      <top/>
      <bottom/>
      <diagonal/>
    </border>
    <border>
      <left/>
      <right style="medium">
        <color indexed="64"/>
      </right>
      <top style="hair">
        <color auto="1"/>
      </top>
      <bottom style="medium">
        <color auto="1"/>
      </bottom>
      <diagonal/>
    </border>
    <border>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auto="1"/>
      </bottom>
      <diagonal/>
    </border>
    <border>
      <left/>
      <right style="medium">
        <color indexed="64"/>
      </right>
      <top style="medium">
        <color indexed="64"/>
      </top>
      <bottom style="hair">
        <color auto="1"/>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auto="1"/>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style="thin">
        <color auto="1"/>
      </left>
      <right/>
      <top style="hair">
        <color auto="1"/>
      </top>
      <bottom/>
      <diagonal/>
    </border>
    <border>
      <left/>
      <right/>
      <top style="medium">
        <color indexed="64"/>
      </top>
      <bottom style="medium">
        <color indexed="64"/>
      </bottom>
      <diagonal/>
    </border>
    <border>
      <left style="medium">
        <color auto="1"/>
      </left>
      <right/>
      <top/>
      <bottom/>
      <diagonal/>
    </border>
    <border>
      <left/>
      <right style="medium">
        <color indexed="64"/>
      </right>
      <top/>
      <bottom style="medium">
        <color auto="1"/>
      </bottom>
      <diagonal/>
    </border>
    <border>
      <left style="medium">
        <color auto="1"/>
      </left>
      <right style="thin">
        <color indexed="64"/>
      </right>
      <top/>
      <bottom style="medium">
        <color auto="1"/>
      </bottom>
      <diagonal/>
    </border>
    <border>
      <left style="thin">
        <color indexed="64"/>
      </left>
      <right style="hair">
        <color indexed="64"/>
      </right>
      <top/>
      <bottom style="medium">
        <color indexed="64"/>
      </bottom>
      <diagonal/>
    </border>
    <border>
      <left/>
      <right style="thin">
        <color auto="1"/>
      </right>
      <top/>
      <bottom style="medium">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medium">
        <color indexed="64"/>
      </top>
      <bottom style="hair">
        <color auto="1"/>
      </bottom>
      <diagonal/>
    </border>
    <border>
      <left/>
      <right style="thin">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diagonal/>
    </border>
    <border>
      <left/>
      <right style="medium">
        <color auto="1"/>
      </right>
      <top/>
      <bottom style="thin">
        <color indexed="64"/>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style="hair">
        <color auto="1"/>
      </left>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thin">
        <color auto="1"/>
      </right>
      <top style="thin">
        <color auto="1"/>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auto="1"/>
      </left>
      <right style="thin">
        <color auto="1"/>
      </right>
      <top/>
      <bottom/>
      <diagonal/>
    </border>
    <border>
      <left style="medium">
        <color indexed="64"/>
      </left>
      <right style="thin">
        <color auto="1"/>
      </right>
      <top style="hair">
        <color auto="1"/>
      </top>
      <bottom style="medium">
        <color indexed="64"/>
      </bottom>
      <diagonal/>
    </border>
    <border>
      <left style="medium">
        <color auto="1"/>
      </left>
      <right style="thin">
        <color auto="1"/>
      </right>
      <top style="hair">
        <color auto="1"/>
      </top>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55">
    <xf numFmtId="0" fontId="0" fillId="0" borderId="0" xfId="0"/>
    <xf numFmtId="0" fontId="4" fillId="2" borderId="0" xfId="0" applyFont="1" applyFill="1" applyAlignment="1">
      <alignment wrapText="1"/>
    </xf>
    <xf numFmtId="0" fontId="0" fillId="2" borderId="0" xfId="0" applyFill="1"/>
    <xf numFmtId="0" fontId="0" fillId="2" borderId="0" xfId="0" applyFill="1" applyAlignment="1">
      <alignment wrapText="1"/>
    </xf>
    <xf numFmtId="0" fontId="3" fillId="2" borderId="0" xfId="0" applyFont="1" applyFill="1"/>
    <xf numFmtId="0" fontId="6" fillId="0" borderId="0" xfId="0" applyFont="1"/>
    <xf numFmtId="0" fontId="6" fillId="0" borderId="0" xfId="0" applyFont="1" applyFill="1"/>
    <xf numFmtId="0" fontId="7" fillId="2" borderId="0" xfId="0" applyFont="1" applyFill="1" applyBorder="1" applyAlignment="1">
      <alignment wrapText="1"/>
    </xf>
    <xf numFmtId="0" fontId="7" fillId="2" borderId="0" xfId="0" applyFont="1" applyFill="1" applyBorder="1" applyAlignment="1"/>
    <xf numFmtId="0" fontId="7" fillId="0" borderId="0" xfId="0" applyFont="1"/>
    <xf numFmtId="0" fontId="7" fillId="0" borderId="0" xfId="0" applyFont="1" applyFill="1"/>
    <xf numFmtId="0" fontId="7" fillId="0" borderId="0" xfId="0" applyFont="1" applyAlignment="1">
      <alignment wrapText="1"/>
    </xf>
    <xf numFmtId="0" fontId="8" fillId="0" borderId="0" xfId="2" applyFont="1"/>
    <xf numFmtId="0" fontId="9" fillId="2" borderId="0" xfId="0" applyFont="1" applyFill="1" applyAlignment="1">
      <alignment wrapText="1"/>
    </xf>
    <xf numFmtId="0" fontId="10" fillId="2" borderId="0" xfId="0" applyFont="1" applyFill="1"/>
    <xf numFmtId="0" fontId="7" fillId="2" borderId="0" xfId="0" applyFont="1" applyFill="1"/>
    <xf numFmtId="0" fontId="8" fillId="2" borderId="0" xfId="2" applyFont="1" applyFill="1"/>
    <xf numFmtId="0" fontId="7" fillId="0" borderId="1" xfId="0" applyFont="1" applyBorder="1" applyAlignment="1">
      <alignment horizontal="left"/>
    </xf>
    <xf numFmtId="0" fontId="8" fillId="2" borderId="1"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8" fillId="2" borderId="4" xfId="0" applyFont="1" applyFill="1" applyBorder="1" applyAlignment="1">
      <alignment horizontal="left" wrapText="1"/>
    </xf>
    <xf numFmtId="0" fontId="7" fillId="3" borderId="0" xfId="0" applyFont="1" applyFill="1"/>
    <xf numFmtId="0" fontId="7" fillId="3" borderId="0" xfId="0" applyFont="1" applyFill="1" applyBorder="1" applyAlignment="1">
      <alignment wrapText="1"/>
    </xf>
    <xf numFmtId="0" fontId="7" fillId="0" borderId="0" xfId="0" applyFont="1" applyFill="1" applyBorder="1" applyAlignment="1">
      <alignment wrapText="1"/>
    </xf>
    <xf numFmtId="0" fontId="8" fillId="2" borderId="0" xfId="0" applyFont="1" applyFill="1" applyBorder="1" applyAlignment="1">
      <alignment horizontal="left" vertical="center"/>
    </xf>
    <xf numFmtId="0" fontId="8" fillId="2" borderId="5" xfId="0" applyFont="1" applyFill="1" applyBorder="1" applyAlignment="1">
      <alignment horizontal="left" vertical="top"/>
    </xf>
    <xf numFmtId="0" fontId="8" fillId="2" borderId="6" xfId="0" applyFont="1" applyFill="1" applyBorder="1" applyAlignment="1">
      <alignment horizontal="left"/>
    </xf>
    <xf numFmtId="3" fontId="8" fillId="2" borderId="7"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9" xfId="0" applyNumberFormat="1" applyFont="1" applyFill="1" applyBorder="1" applyAlignment="1">
      <alignment horizontal="right"/>
    </xf>
    <xf numFmtId="0" fontId="7" fillId="4" borderId="0" xfId="0" applyFont="1" applyFill="1"/>
    <xf numFmtId="0" fontId="11" fillId="2" borderId="0" xfId="0" applyFont="1" applyFill="1" applyBorder="1" applyAlignment="1">
      <alignment horizontal="left" vertical="center"/>
    </xf>
    <xf numFmtId="0" fontId="11" fillId="2" borderId="10" xfId="0" applyFont="1" applyFill="1" applyBorder="1" applyAlignment="1">
      <alignment horizontal="left" vertical="top"/>
    </xf>
    <xf numFmtId="0" fontId="8" fillId="2" borderId="11" xfId="0" applyFont="1" applyFill="1" applyBorder="1" applyAlignment="1">
      <alignment horizontal="left"/>
    </xf>
    <xf numFmtId="3" fontId="8" fillId="2" borderId="12" xfId="0" applyNumberFormat="1" applyFont="1" applyFill="1" applyBorder="1" applyAlignment="1">
      <alignment horizontal="right"/>
    </xf>
    <xf numFmtId="49" fontId="8" fillId="2" borderId="13" xfId="0" applyNumberFormat="1" applyFont="1" applyFill="1" applyBorder="1" applyAlignment="1">
      <alignment horizontal="right"/>
    </xf>
    <xf numFmtId="49" fontId="8" fillId="2" borderId="14" xfId="0" applyNumberFormat="1" applyFont="1" applyFill="1" applyBorder="1" applyAlignment="1">
      <alignment horizontal="right"/>
    </xf>
    <xf numFmtId="0" fontId="8" fillId="2" borderId="15" xfId="0" applyFont="1" applyFill="1" applyBorder="1" applyAlignment="1">
      <alignment horizontal="left" vertical="top"/>
    </xf>
    <xf numFmtId="0" fontId="8" fillId="2" borderId="16" xfId="0" applyFont="1" applyFill="1" applyBorder="1" applyAlignment="1">
      <alignment horizontal="left"/>
    </xf>
    <xf numFmtId="3" fontId="8" fillId="2" borderId="17" xfId="0" applyNumberFormat="1" applyFont="1" applyFill="1" applyBorder="1" applyAlignment="1">
      <alignment horizontal="right"/>
    </xf>
    <xf numFmtId="49" fontId="8" fillId="2" borderId="18" xfId="0" applyNumberFormat="1" applyFont="1" applyFill="1" applyBorder="1" applyAlignment="1">
      <alignment horizontal="right"/>
    </xf>
    <xf numFmtId="49" fontId="8" fillId="2" borderId="19" xfId="0" applyNumberFormat="1" applyFont="1" applyFill="1" applyBorder="1" applyAlignment="1">
      <alignment horizontal="right"/>
    </xf>
    <xf numFmtId="0" fontId="8" fillId="2" borderId="0" xfId="0" applyFont="1" applyFill="1" applyBorder="1" applyAlignment="1">
      <alignment horizontal="left" vertical="top"/>
    </xf>
    <xf numFmtId="0" fontId="11" fillId="2" borderId="0" xfId="0" applyFont="1" applyFill="1" applyBorder="1" applyAlignment="1">
      <alignment horizontal="left" vertical="top"/>
    </xf>
    <xf numFmtId="0" fontId="8" fillId="2" borderId="20" xfId="0" applyFont="1" applyFill="1" applyBorder="1" applyAlignment="1">
      <alignment horizontal="left"/>
    </xf>
    <xf numFmtId="3" fontId="8" fillId="2" borderId="21"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3" xfId="0" applyNumberFormat="1" applyFont="1" applyFill="1" applyBorder="1" applyAlignment="1">
      <alignment horizontal="right"/>
    </xf>
    <xf numFmtId="0" fontId="11" fillId="2" borderId="1" xfId="0" applyFont="1" applyFill="1" applyBorder="1" applyAlignment="1">
      <alignment horizontal="left" vertical="center"/>
    </xf>
    <xf numFmtId="0" fontId="11" fillId="2" borderId="1" xfId="0" applyFont="1" applyFill="1" applyBorder="1" applyAlignment="1">
      <alignment horizontal="left" vertical="top"/>
    </xf>
    <xf numFmtId="0" fontId="8" fillId="2" borderId="24" xfId="0" applyFont="1" applyFill="1" applyBorder="1" applyAlignment="1">
      <alignment horizontal="left"/>
    </xf>
    <xf numFmtId="3" fontId="8" fillId="2" borderId="25" xfId="0" applyNumberFormat="1" applyFont="1" applyFill="1" applyBorder="1" applyAlignment="1">
      <alignment horizontal="right"/>
    </xf>
    <xf numFmtId="49" fontId="8" fillId="2" borderId="26" xfId="0" applyNumberFormat="1" applyFont="1" applyFill="1" applyBorder="1" applyAlignment="1">
      <alignment horizontal="right"/>
    </xf>
    <xf numFmtId="49" fontId="8" fillId="2" borderId="27" xfId="0" applyNumberFormat="1" applyFont="1" applyFill="1" applyBorder="1" applyAlignment="1">
      <alignment horizontal="right"/>
    </xf>
    <xf numFmtId="0" fontId="8" fillId="2" borderId="5" xfId="0" applyFont="1" applyFill="1" applyBorder="1" applyAlignment="1">
      <alignment horizontal="left" vertical="center"/>
    </xf>
    <xf numFmtId="0" fontId="8" fillId="2" borderId="28" xfId="0" applyFont="1" applyFill="1" applyBorder="1" applyAlignment="1">
      <alignment horizontal="left"/>
    </xf>
    <xf numFmtId="3" fontId="8" fillId="2" borderId="29" xfId="0" applyNumberFormat="1" applyFont="1" applyFill="1" applyBorder="1" applyAlignment="1">
      <alignment horizontal="right"/>
    </xf>
    <xf numFmtId="49" fontId="8" fillId="2" borderId="30" xfId="0" applyNumberFormat="1" applyFont="1" applyFill="1" applyBorder="1" applyAlignment="1">
      <alignment horizontal="right"/>
    </xf>
    <xf numFmtId="49" fontId="8" fillId="2" borderId="31" xfId="0" applyNumberFormat="1" applyFont="1" applyFill="1" applyBorder="1" applyAlignment="1">
      <alignment horizontal="right"/>
    </xf>
    <xf numFmtId="0" fontId="8" fillId="2" borderId="32" xfId="0" applyFont="1" applyFill="1" applyBorder="1" applyAlignment="1">
      <alignment horizontal="left"/>
    </xf>
    <xf numFmtId="3" fontId="8" fillId="2" borderId="33" xfId="0" applyNumberFormat="1" applyFont="1" applyFill="1" applyBorder="1" applyAlignment="1">
      <alignment horizontal="right"/>
    </xf>
    <xf numFmtId="49" fontId="8" fillId="2" borderId="34" xfId="0" applyNumberFormat="1" applyFont="1" applyFill="1" applyBorder="1" applyAlignment="1">
      <alignment horizontal="right"/>
    </xf>
    <xf numFmtId="49" fontId="8" fillId="2" borderId="35" xfId="0" applyNumberFormat="1" applyFont="1" applyFill="1" applyBorder="1" applyAlignment="1">
      <alignment horizontal="right"/>
    </xf>
    <xf numFmtId="0" fontId="11" fillId="2" borderId="0" xfId="2" applyFont="1" applyFill="1" applyAlignment="1">
      <alignment horizontal="left" vertical="center"/>
    </xf>
    <xf numFmtId="0" fontId="8" fillId="2" borderId="0" xfId="0" applyFont="1" applyFill="1" applyAlignment="1">
      <alignment horizontal="left" vertical="top"/>
    </xf>
    <xf numFmtId="0" fontId="11" fillId="0" borderId="0" xfId="0" applyFont="1"/>
    <xf numFmtId="0" fontId="8" fillId="4" borderId="0" xfId="2" applyFont="1" applyFill="1" applyAlignment="1"/>
    <xf numFmtId="0" fontId="8" fillId="4" borderId="0" xfId="2" applyFont="1" applyFill="1"/>
    <xf numFmtId="0" fontId="7" fillId="2" borderId="0" xfId="0" applyFont="1" applyFill="1" applyBorder="1" applyAlignment="1">
      <alignment horizontal="right" wrapText="1"/>
    </xf>
    <xf numFmtId="0" fontId="7" fillId="2" borderId="0" xfId="0" applyFont="1" applyFill="1" applyBorder="1" applyAlignment="1">
      <alignment horizontal="center" wrapText="1"/>
    </xf>
    <xf numFmtId="3" fontId="8"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49" fontId="8" fillId="2" borderId="0" xfId="1" applyNumberFormat="1" applyFont="1" applyFill="1" applyBorder="1" applyAlignment="1">
      <alignment horizontal="right"/>
    </xf>
    <xf numFmtId="0" fontId="7" fillId="0" borderId="0" xfId="0" applyFont="1" applyFill="1" applyAlignment="1">
      <alignment horizontal="left"/>
    </xf>
    <xf numFmtId="0" fontId="5" fillId="0" borderId="0" xfId="2"/>
    <xf numFmtId="0" fontId="7" fillId="0" borderId="0" xfId="0" applyFont="1" applyFill="1" applyBorder="1" applyAlignment="1">
      <alignment horizontal="right"/>
    </xf>
    <xf numFmtId="0" fontId="12" fillId="0" borderId="0" xfId="0" applyFont="1" applyFill="1" applyBorder="1" applyAlignment="1">
      <alignment horizontal="right" vertical="center"/>
    </xf>
    <xf numFmtId="0" fontId="12" fillId="0" borderId="0" xfId="0" applyFont="1" applyFill="1" applyBorder="1" applyAlignment="1">
      <alignment horizontal="right" vertical="center" wrapText="1"/>
    </xf>
    <xf numFmtId="0" fontId="6" fillId="0" borderId="0" xfId="0" applyFont="1" applyAlignment="1">
      <alignment wrapText="1"/>
    </xf>
    <xf numFmtId="0" fontId="6" fillId="0" borderId="0" xfId="0" applyFont="1" applyFill="1" applyBorder="1"/>
    <xf numFmtId="0" fontId="13" fillId="2" borderId="0" xfId="0" applyFont="1" applyFill="1"/>
    <xf numFmtId="0" fontId="6" fillId="2" borderId="0" xfId="0" applyFont="1" applyFill="1"/>
    <xf numFmtId="0" fontId="14" fillId="2" borderId="0" xfId="0" applyFont="1" applyFill="1" applyAlignment="1">
      <alignment wrapText="1"/>
    </xf>
    <xf numFmtId="0" fontId="14" fillId="2" borderId="2" xfId="0" applyFont="1" applyFill="1" applyBorder="1" applyAlignment="1">
      <alignment horizontal="left"/>
    </xf>
    <xf numFmtId="0" fontId="9" fillId="2" borderId="1" xfId="0" applyFont="1" applyFill="1" applyBorder="1" applyAlignment="1">
      <alignment horizontal="left" wrapText="1"/>
    </xf>
    <xf numFmtId="0" fontId="14" fillId="2" borderId="39" xfId="0" applyFont="1" applyFill="1" applyBorder="1" applyAlignment="1">
      <alignment wrapText="1"/>
    </xf>
    <xf numFmtId="0" fontId="14" fillId="2" borderId="40" xfId="0" applyFont="1" applyFill="1" applyBorder="1" applyAlignment="1">
      <alignment wrapText="1"/>
    </xf>
    <xf numFmtId="0" fontId="14" fillId="2" borderId="41" xfId="0" applyFont="1" applyFill="1" applyBorder="1" applyAlignment="1">
      <alignment wrapText="1"/>
    </xf>
    <xf numFmtId="0" fontId="14" fillId="2" borderId="1" xfId="0" applyFont="1" applyFill="1" applyBorder="1" applyAlignment="1">
      <alignment wrapText="1"/>
    </xf>
    <xf numFmtId="0" fontId="7" fillId="2" borderId="0" xfId="0" applyFont="1" applyFill="1" applyBorder="1"/>
    <xf numFmtId="0" fontId="8" fillId="2" borderId="5" xfId="0" applyFont="1" applyFill="1" applyBorder="1" applyAlignment="1">
      <alignment vertical="top"/>
    </xf>
    <xf numFmtId="0" fontId="8" fillId="2" borderId="28" xfId="0" applyFont="1" applyFill="1" applyBorder="1" applyAlignment="1">
      <alignment horizontal="left" vertical="center"/>
    </xf>
    <xf numFmtId="3" fontId="8" fillId="2" borderId="7" xfId="0" applyNumberFormat="1" applyFont="1" applyFill="1" applyBorder="1" applyAlignment="1">
      <alignment horizontal="right" vertical="center"/>
    </xf>
    <xf numFmtId="3" fontId="8" fillId="2" borderId="42" xfId="0" applyNumberFormat="1" applyFont="1" applyFill="1" applyBorder="1" applyAlignment="1">
      <alignment horizontal="right"/>
    </xf>
    <xf numFmtId="49" fontId="8" fillId="2" borderId="43" xfId="1" applyNumberFormat="1" applyFont="1" applyFill="1" applyBorder="1" applyAlignment="1">
      <alignment horizontal="right"/>
    </xf>
    <xf numFmtId="3" fontId="8" fillId="2" borderId="44" xfId="0" applyNumberFormat="1" applyFont="1" applyFill="1" applyBorder="1" applyAlignment="1">
      <alignment horizontal="right"/>
    </xf>
    <xf numFmtId="49" fontId="8" fillId="2" borderId="45" xfId="1" applyNumberFormat="1" applyFont="1" applyFill="1" applyBorder="1" applyAlignment="1">
      <alignment horizontal="right"/>
    </xf>
    <xf numFmtId="49" fontId="8" fillId="2" borderId="46" xfId="1" applyNumberFormat="1" applyFont="1" applyFill="1" applyBorder="1" applyAlignment="1">
      <alignment horizontal="right"/>
    </xf>
    <xf numFmtId="0" fontId="11" fillId="2" borderId="0" xfId="0" applyFont="1" applyFill="1" applyBorder="1"/>
    <xf numFmtId="0" fontId="8" fillId="2" borderId="6" xfId="0" applyFont="1" applyFill="1" applyBorder="1" applyAlignment="1">
      <alignment horizontal="left" vertical="center"/>
    </xf>
    <xf numFmtId="0" fontId="8" fillId="2" borderId="11" xfId="0" applyFont="1" applyFill="1" applyBorder="1" applyAlignment="1">
      <alignment horizontal="left" vertical="center"/>
    </xf>
    <xf numFmtId="3" fontId="8" fillId="2" borderId="47" xfId="0" applyNumberFormat="1" applyFont="1" applyFill="1" applyBorder="1" applyAlignment="1">
      <alignment horizontal="right" vertical="center"/>
    </xf>
    <xf numFmtId="3" fontId="8" fillId="2" borderId="48" xfId="0" applyNumberFormat="1" applyFont="1" applyFill="1" applyBorder="1" applyAlignment="1">
      <alignment horizontal="right"/>
    </xf>
    <xf numFmtId="49" fontId="8" fillId="2" borderId="12" xfId="1" applyNumberFormat="1" applyFont="1" applyFill="1" applyBorder="1" applyAlignment="1">
      <alignment horizontal="right"/>
    </xf>
    <xf numFmtId="49" fontId="8" fillId="2" borderId="49" xfId="1" applyNumberFormat="1" applyFont="1" applyFill="1" applyBorder="1" applyAlignment="1">
      <alignment horizontal="right"/>
    </xf>
    <xf numFmtId="49" fontId="8" fillId="2" borderId="50" xfId="1" applyNumberFormat="1" applyFont="1" applyFill="1" applyBorder="1" applyAlignment="1">
      <alignment horizontal="right"/>
    </xf>
    <xf numFmtId="49" fontId="8" fillId="2" borderId="47" xfId="0" applyNumberFormat="1" applyFont="1" applyFill="1" applyBorder="1" applyAlignment="1">
      <alignment horizontal="right"/>
    </xf>
    <xf numFmtId="0" fontId="7" fillId="4" borderId="0" xfId="0" applyFont="1" applyFill="1" applyAlignment="1">
      <alignment horizontal="left"/>
    </xf>
    <xf numFmtId="0" fontId="8" fillId="2" borderId="15" xfId="0" applyFont="1" applyFill="1" applyBorder="1" applyAlignment="1">
      <alignment vertical="top"/>
    </xf>
    <xf numFmtId="0" fontId="8" fillId="2" borderId="16" xfId="0" applyFont="1" applyFill="1" applyBorder="1" applyAlignment="1">
      <alignment horizontal="left" vertical="center"/>
    </xf>
    <xf numFmtId="3" fontId="8" fillId="2" borderId="51" xfId="0" applyNumberFormat="1" applyFont="1" applyFill="1" applyBorder="1" applyAlignment="1">
      <alignment horizontal="right" vertical="center"/>
    </xf>
    <xf numFmtId="3" fontId="8" fillId="2" borderId="52" xfId="0" applyNumberFormat="1" applyFont="1" applyFill="1" applyBorder="1" applyAlignment="1">
      <alignment horizontal="right"/>
    </xf>
    <xf numFmtId="49" fontId="8" fillId="2" borderId="53" xfId="1" applyNumberFormat="1" applyFont="1" applyFill="1" applyBorder="1" applyAlignment="1">
      <alignment horizontal="right"/>
    </xf>
    <xf numFmtId="49" fontId="8" fillId="2" borderId="17" xfId="1" applyNumberFormat="1" applyFont="1" applyFill="1" applyBorder="1" applyAlignment="1">
      <alignment horizontal="right"/>
    </xf>
    <xf numFmtId="49" fontId="8" fillId="2" borderId="54" xfId="1" applyNumberFormat="1" applyFont="1" applyFill="1" applyBorder="1" applyAlignment="1">
      <alignment horizontal="right"/>
    </xf>
    <xf numFmtId="0" fontId="8" fillId="2" borderId="32" xfId="0" applyFont="1" applyFill="1" applyBorder="1" applyAlignment="1">
      <alignment horizontal="left" vertical="center"/>
    </xf>
    <xf numFmtId="3" fontId="8" fillId="2" borderId="55" xfId="0" applyNumberFormat="1" applyFont="1" applyFill="1" applyBorder="1" applyAlignment="1">
      <alignment horizontal="right" vertical="center"/>
    </xf>
    <xf numFmtId="3" fontId="8" fillId="2" borderId="56" xfId="0" applyNumberFormat="1" applyFont="1" applyFill="1" applyBorder="1" applyAlignment="1">
      <alignment horizontal="right"/>
    </xf>
    <xf numFmtId="49" fontId="8" fillId="2" borderId="57" xfId="1" applyNumberFormat="1" applyFont="1" applyFill="1" applyBorder="1" applyAlignment="1">
      <alignment horizontal="right"/>
    </xf>
    <xf numFmtId="49" fontId="8" fillId="2" borderId="33" xfId="1" applyNumberFormat="1" applyFont="1" applyFill="1" applyBorder="1" applyAlignment="1">
      <alignment horizontal="right"/>
    </xf>
    <xf numFmtId="49" fontId="8" fillId="2" borderId="58" xfId="1" applyNumberFormat="1" applyFont="1" applyFill="1" applyBorder="1" applyAlignment="1">
      <alignment horizontal="right"/>
    </xf>
    <xf numFmtId="0" fontId="8" fillId="2" borderId="59" xfId="0" applyFont="1" applyFill="1" applyBorder="1" applyAlignment="1">
      <alignment horizontal="left" vertical="center"/>
    </xf>
    <xf numFmtId="3" fontId="8" fillId="2" borderId="60" xfId="0" applyNumberFormat="1" applyFont="1" applyFill="1" applyBorder="1" applyAlignment="1">
      <alignment horizontal="right" vertical="center"/>
    </xf>
    <xf numFmtId="3" fontId="8" fillId="2" borderId="61" xfId="0" applyNumberFormat="1" applyFont="1" applyFill="1" applyBorder="1" applyAlignment="1">
      <alignment horizontal="right"/>
    </xf>
    <xf numFmtId="49" fontId="8" fillId="2" borderId="62" xfId="1" applyNumberFormat="1" applyFont="1" applyFill="1" applyBorder="1" applyAlignment="1">
      <alignment horizontal="right"/>
    </xf>
    <xf numFmtId="49" fontId="8" fillId="2" borderId="55" xfId="0" applyNumberFormat="1" applyFont="1" applyFill="1" applyBorder="1" applyAlignment="1">
      <alignment horizontal="right"/>
    </xf>
    <xf numFmtId="49" fontId="8" fillId="2" borderId="63" xfId="1" applyNumberFormat="1" applyFont="1" applyFill="1" applyBorder="1" applyAlignment="1">
      <alignment horizontal="right"/>
    </xf>
    <xf numFmtId="0" fontId="8" fillId="2" borderId="0" xfId="0" applyFont="1" applyFill="1" applyBorder="1" applyAlignment="1">
      <alignment vertical="top"/>
    </xf>
    <xf numFmtId="0" fontId="8" fillId="2" borderId="20" xfId="0" applyFont="1" applyFill="1" applyBorder="1" applyAlignment="1">
      <alignment horizontal="left" vertical="center"/>
    </xf>
    <xf numFmtId="3" fontId="8" fillId="2" borderId="64" xfId="0" applyNumberFormat="1" applyFont="1" applyFill="1" applyBorder="1" applyAlignment="1">
      <alignment horizontal="right" vertical="center"/>
    </xf>
    <xf numFmtId="3" fontId="8" fillId="2" borderId="65" xfId="0" applyNumberFormat="1" applyFont="1" applyFill="1" applyBorder="1" applyAlignment="1">
      <alignment horizontal="right"/>
    </xf>
    <xf numFmtId="49" fontId="8" fillId="2" borderId="66" xfId="1" applyNumberFormat="1" applyFont="1" applyFill="1" applyBorder="1" applyAlignment="1">
      <alignment horizontal="right"/>
    </xf>
    <xf numFmtId="49" fontId="8" fillId="2" borderId="21" xfId="1" applyNumberFormat="1" applyFont="1" applyFill="1" applyBorder="1" applyAlignment="1">
      <alignment horizontal="right"/>
    </xf>
    <xf numFmtId="49" fontId="8" fillId="2" borderId="67" xfId="1" applyNumberFormat="1" applyFont="1" applyFill="1" applyBorder="1" applyAlignment="1">
      <alignment horizontal="right"/>
    </xf>
    <xf numFmtId="0" fontId="11" fillId="2" borderId="1" xfId="0" applyFont="1" applyFill="1" applyBorder="1"/>
    <xf numFmtId="0" fontId="8" fillId="2" borderId="24" xfId="0" applyFont="1" applyFill="1" applyBorder="1" applyAlignment="1">
      <alignment horizontal="left" vertical="center"/>
    </xf>
    <xf numFmtId="3" fontId="8" fillId="2" borderId="68" xfId="0" applyNumberFormat="1" applyFont="1" applyFill="1" applyBorder="1" applyAlignment="1">
      <alignment horizontal="right" vertical="center"/>
    </xf>
    <xf numFmtId="3" fontId="8" fillId="2" borderId="69" xfId="0" applyNumberFormat="1" applyFont="1" applyFill="1" applyBorder="1" applyAlignment="1">
      <alignment horizontal="right"/>
    </xf>
    <xf numFmtId="49" fontId="8" fillId="2" borderId="70" xfId="1" applyNumberFormat="1" applyFont="1" applyFill="1" applyBorder="1" applyAlignment="1">
      <alignment horizontal="right"/>
    </xf>
    <xf numFmtId="49" fontId="8" fillId="2" borderId="68" xfId="0" applyNumberFormat="1" applyFont="1" applyFill="1" applyBorder="1" applyAlignment="1">
      <alignment horizontal="right"/>
    </xf>
    <xf numFmtId="49" fontId="8" fillId="2" borderId="71" xfId="1" applyNumberFormat="1" applyFont="1" applyFill="1" applyBorder="1" applyAlignment="1">
      <alignment horizontal="right"/>
    </xf>
    <xf numFmtId="0" fontId="11" fillId="2" borderId="37"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7" xfId="2" applyFont="1" applyFill="1" applyBorder="1" applyAlignment="1">
      <alignment horizontal="left" vertical="center"/>
    </xf>
    <xf numFmtId="0" fontId="11" fillId="2" borderId="0" xfId="0" applyFont="1" applyFill="1" applyAlignment="1">
      <alignment horizontal="left" vertical="top"/>
    </xf>
    <xf numFmtId="0" fontId="0" fillId="2" borderId="0" xfId="0" applyFill="1" applyBorder="1"/>
    <xf numFmtId="0" fontId="6" fillId="4" borderId="0" xfId="0" applyFont="1" applyFill="1" applyBorder="1"/>
    <xf numFmtId="0" fontId="8" fillId="2" borderId="0" xfId="0" applyFont="1" applyFill="1"/>
    <xf numFmtId="0" fontId="8" fillId="2" borderId="0" xfId="0" applyFont="1" applyFill="1" applyAlignment="1">
      <alignment horizontal="right"/>
    </xf>
    <xf numFmtId="0" fontId="7" fillId="2" borderId="0" xfId="0" applyFont="1" applyFill="1" applyBorder="1" applyAlignment="1">
      <alignment vertical="top"/>
    </xf>
    <xf numFmtId="0" fontId="8" fillId="2" borderId="0" xfId="2" applyFont="1" applyFill="1" applyBorder="1"/>
    <xf numFmtId="0" fontId="8" fillId="2" borderId="0" xfId="0" applyFont="1" applyFill="1" applyBorder="1" applyAlignment="1">
      <alignment horizontal="right" wrapText="1"/>
    </xf>
    <xf numFmtId="0" fontId="15" fillId="2" borderId="0" xfId="0" applyFont="1" applyFill="1"/>
    <xf numFmtId="0" fontId="8" fillId="2" borderId="0" xfId="0" applyFont="1" applyFill="1" applyAlignment="1"/>
    <xf numFmtId="9" fontId="8" fillId="2" borderId="0" xfId="0" applyNumberFormat="1" applyFont="1" applyFill="1" applyBorder="1"/>
    <xf numFmtId="0" fontId="8" fillId="2" borderId="0" xfId="0" applyFont="1" applyFill="1" applyBorder="1"/>
    <xf numFmtId="0" fontId="9" fillId="2" borderId="2" xfId="0" applyFont="1" applyFill="1" applyBorder="1" applyAlignment="1">
      <alignment horizontal="left" wrapText="1"/>
    </xf>
    <xf numFmtId="0" fontId="9" fillId="2" borderId="41" xfId="0" applyFont="1" applyFill="1" applyBorder="1" applyAlignment="1">
      <alignment horizontal="left" wrapText="1"/>
    </xf>
    <xf numFmtId="0" fontId="9" fillId="2" borderId="4" xfId="0" applyFont="1" applyFill="1" applyBorder="1" applyAlignment="1">
      <alignment horizontal="left" wrapText="1"/>
    </xf>
    <xf numFmtId="0" fontId="8" fillId="3" borderId="0" xfId="0" applyFont="1" applyFill="1" applyAlignment="1">
      <alignment vertical="top" wrapText="1"/>
    </xf>
    <xf numFmtId="0" fontId="8" fillId="3" borderId="0" xfId="0" applyFont="1" applyFill="1" applyAlignment="1">
      <alignment wrapText="1"/>
    </xf>
    <xf numFmtId="0" fontId="8" fillId="2" borderId="0" xfId="0" applyFont="1" applyFill="1" applyBorder="1" applyAlignment="1">
      <alignment horizontal="right"/>
    </xf>
    <xf numFmtId="0" fontId="8" fillId="2" borderId="0" xfId="0" applyFont="1" applyFill="1" applyAlignment="1">
      <alignment vertical="top" wrapText="1"/>
    </xf>
    <xf numFmtId="0" fontId="8" fillId="2" borderId="0" xfId="0" applyFont="1" applyFill="1" applyAlignment="1">
      <alignment wrapText="1"/>
    </xf>
    <xf numFmtId="49" fontId="8" fillId="2" borderId="37" xfId="0" applyNumberFormat="1" applyFont="1" applyFill="1" applyBorder="1" applyAlignment="1">
      <alignment vertical="top"/>
    </xf>
    <xf numFmtId="49" fontId="8" fillId="2" borderId="45" xfId="0" applyNumberFormat="1" applyFont="1" applyFill="1" applyBorder="1"/>
    <xf numFmtId="0" fontId="8" fillId="4" borderId="0" xfId="0" applyFont="1" applyFill="1"/>
    <xf numFmtId="49" fontId="11" fillId="2" borderId="37" xfId="0" applyNumberFormat="1" applyFont="1" applyFill="1" applyBorder="1" applyAlignment="1">
      <alignment vertical="top"/>
    </xf>
    <xf numFmtId="49" fontId="8" fillId="2" borderId="12" xfId="0" applyNumberFormat="1" applyFont="1" applyFill="1" applyBorder="1"/>
    <xf numFmtId="49" fontId="8" fillId="2" borderId="15" xfId="0" applyNumberFormat="1" applyFont="1" applyFill="1" applyBorder="1" applyAlignment="1">
      <alignment horizontal="left" vertical="top" wrapText="1"/>
    </xf>
    <xf numFmtId="49" fontId="8" fillId="2" borderId="17" xfId="0" applyNumberFormat="1" applyFont="1" applyFill="1" applyBorder="1"/>
    <xf numFmtId="49" fontId="8" fillId="4" borderId="0" xfId="0" applyNumberFormat="1" applyFont="1" applyFill="1"/>
    <xf numFmtId="49" fontId="8" fillId="2" borderId="0" xfId="0" applyNumberFormat="1" applyFont="1" applyFill="1"/>
    <xf numFmtId="49" fontId="11" fillId="2" borderId="10" xfId="0" applyNumberFormat="1" applyFont="1" applyFill="1" applyBorder="1" applyAlignment="1">
      <alignment horizontal="left" vertical="top" wrapText="1"/>
    </xf>
    <xf numFmtId="49" fontId="8" fillId="2" borderId="37" xfId="0" applyNumberFormat="1" applyFont="1" applyFill="1" applyBorder="1" applyAlignment="1">
      <alignment horizontal="left" vertical="top"/>
    </xf>
    <xf numFmtId="49" fontId="11" fillId="2" borderId="37" xfId="0" applyNumberFormat="1" applyFont="1" applyFill="1" applyBorder="1" applyAlignment="1">
      <alignment horizontal="left" vertical="top"/>
    </xf>
    <xf numFmtId="49" fontId="8" fillId="2" borderId="21" xfId="0" applyNumberFormat="1" applyFont="1" applyFill="1" applyBorder="1"/>
    <xf numFmtId="49" fontId="8" fillId="2" borderId="33" xfId="0" applyNumberFormat="1" applyFont="1" applyFill="1" applyBorder="1"/>
    <xf numFmtId="164" fontId="8" fillId="2" borderId="0" xfId="0" applyNumberFormat="1" applyFont="1" applyFill="1" applyBorder="1" applyAlignment="1">
      <alignment horizontal="right"/>
    </xf>
    <xf numFmtId="0" fontId="11" fillId="2" borderId="0" xfId="0" applyFont="1" applyFill="1"/>
    <xf numFmtId="164" fontId="8" fillId="3" borderId="0" xfId="0" applyNumberFormat="1" applyFont="1" applyFill="1" applyBorder="1" applyAlignment="1">
      <alignment horizontal="right"/>
    </xf>
    <xf numFmtId="0" fontId="8" fillId="2" borderId="0" xfId="0" applyFont="1" applyFill="1" applyBorder="1" applyAlignment="1">
      <alignment horizontal="left" vertical="top" wrapText="1"/>
    </xf>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6" fillId="2" borderId="0" xfId="0" applyFont="1" applyFill="1"/>
    <xf numFmtId="0" fontId="16" fillId="2" borderId="0" xfId="0" applyFont="1" applyFill="1" applyAlignment="1">
      <alignment horizontal="left"/>
    </xf>
    <xf numFmtId="0" fontId="16" fillId="2" borderId="0" xfId="0" applyFont="1" applyFill="1" applyBorder="1"/>
    <xf numFmtId="0" fontId="16" fillId="2" borderId="0" xfId="0" applyFont="1" applyFill="1" applyBorder="1" applyAlignment="1">
      <alignment horizontal="right"/>
    </xf>
    <xf numFmtId="0" fontId="8" fillId="2" borderId="1" xfId="0" applyFont="1" applyFill="1" applyBorder="1"/>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49" fontId="14" fillId="2" borderId="2" xfId="0" applyNumberFormat="1" applyFont="1" applyFill="1" applyBorder="1" applyAlignment="1">
      <alignment wrapText="1"/>
    </xf>
    <xf numFmtId="49" fontId="9" fillId="2" borderId="36" xfId="0" applyNumberFormat="1" applyFont="1" applyFill="1" applyBorder="1" applyAlignment="1">
      <alignment wrapText="1"/>
    </xf>
    <xf numFmtId="49" fontId="9" fillId="2" borderId="38" xfId="0" applyNumberFormat="1" applyFont="1" applyFill="1" applyBorder="1" applyAlignment="1">
      <alignment wrapText="1"/>
    </xf>
    <xf numFmtId="49" fontId="8" fillId="2" borderId="39" xfId="0" applyNumberFormat="1" applyFont="1" applyFill="1" applyBorder="1" applyAlignment="1">
      <alignment wrapText="1"/>
    </xf>
    <xf numFmtId="49" fontId="8" fillId="2" borderId="41" xfId="0" applyNumberFormat="1" applyFont="1" applyFill="1" applyBorder="1" applyAlignment="1">
      <alignment wrapText="1"/>
    </xf>
    <xf numFmtId="49" fontId="8" fillId="2" borderId="3" xfId="0" quotePrefix="1" applyNumberFormat="1" applyFont="1" applyFill="1" applyBorder="1" applyAlignment="1">
      <alignment wrapText="1"/>
    </xf>
    <xf numFmtId="49" fontId="8" fillId="2" borderId="3" xfId="0" applyNumberFormat="1" applyFont="1" applyFill="1" applyBorder="1" applyAlignment="1">
      <alignment wrapText="1"/>
    </xf>
    <xf numFmtId="49" fontId="8" fillId="2" borderId="4" xfId="0" applyNumberFormat="1" applyFont="1" applyFill="1" applyBorder="1" applyAlignment="1">
      <alignment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6" xfId="0" applyFont="1" applyFill="1" applyBorder="1"/>
    <xf numFmtId="1" fontId="8" fillId="2" borderId="72"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9" xfId="0" applyNumberFormat="1" applyFont="1" applyFill="1" applyBorder="1" applyAlignment="1">
      <alignment horizontal="right"/>
    </xf>
    <xf numFmtId="49" fontId="8" fillId="4" borderId="0" xfId="0" applyNumberFormat="1" applyFont="1" applyFill="1" applyBorder="1" applyAlignment="1">
      <alignment horizontal="right"/>
    </xf>
    <xf numFmtId="0" fontId="16" fillId="4" borderId="0" xfId="0" applyFont="1" applyFill="1"/>
    <xf numFmtId="0" fontId="8" fillId="2" borderId="11" xfId="0" applyFont="1" applyFill="1" applyBorder="1"/>
    <xf numFmtId="1" fontId="8" fillId="2" borderId="73" xfId="0" applyNumberFormat="1" applyFont="1" applyFill="1" applyBorder="1" applyAlignment="1">
      <alignment horizontal="right"/>
    </xf>
    <xf numFmtId="1" fontId="8" fillId="2" borderId="13" xfId="0" applyNumberFormat="1" applyFont="1" applyFill="1" applyBorder="1" applyAlignment="1">
      <alignment horizontal="right"/>
    </xf>
    <xf numFmtId="1" fontId="8" fillId="2" borderId="14" xfId="0" applyNumberFormat="1" applyFont="1" applyFill="1" applyBorder="1" applyAlignment="1">
      <alignment horizontal="right"/>
    </xf>
    <xf numFmtId="0" fontId="8" fillId="2" borderId="74" xfId="0" applyFont="1" applyFill="1" applyBorder="1"/>
    <xf numFmtId="1" fontId="8" fillId="2" borderId="75" xfId="0" applyNumberFormat="1" applyFont="1" applyFill="1" applyBorder="1" applyAlignment="1">
      <alignment horizontal="right"/>
    </xf>
    <xf numFmtId="49" fontId="8" fillId="2" borderId="76" xfId="0" applyNumberFormat="1" applyFont="1" applyFill="1" applyBorder="1" applyAlignment="1">
      <alignment horizontal="right"/>
    </xf>
    <xf numFmtId="1" fontId="8" fillId="2" borderId="76" xfId="0" applyNumberFormat="1" applyFont="1" applyFill="1" applyBorder="1" applyAlignment="1">
      <alignment horizontal="right"/>
    </xf>
    <xf numFmtId="1" fontId="8" fillId="2" borderId="77" xfId="0" applyNumberFormat="1" applyFont="1" applyFill="1" applyBorder="1" applyAlignment="1">
      <alignment horizontal="right"/>
    </xf>
    <xf numFmtId="1" fontId="8" fillId="2" borderId="78"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19" xfId="0" applyNumberFormat="1" applyFont="1" applyFill="1" applyBorder="1" applyAlignment="1">
      <alignment horizontal="right"/>
    </xf>
    <xf numFmtId="0" fontId="16" fillId="4" borderId="0" xfId="0" applyFont="1" applyFill="1" applyAlignment="1">
      <alignment horizontal="left"/>
    </xf>
    <xf numFmtId="0" fontId="11" fillId="2" borderId="0" xfId="0" applyFont="1" applyFill="1" applyBorder="1" applyAlignment="1">
      <alignment horizontal="left" vertical="top" wrapText="1"/>
    </xf>
    <xf numFmtId="0" fontId="11" fillId="2" borderId="10" xfId="0" applyFont="1" applyFill="1" applyBorder="1" applyAlignment="1">
      <alignment horizontal="left" vertical="top" wrapText="1"/>
    </xf>
    <xf numFmtId="0" fontId="8" fillId="2" borderId="59" xfId="0" applyFont="1" applyFill="1" applyBorder="1"/>
    <xf numFmtId="1" fontId="8" fillId="2" borderId="79" xfId="0" applyNumberFormat="1" applyFont="1" applyFill="1" applyBorder="1" applyAlignment="1">
      <alignment horizontal="right"/>
    </xf>
    <xf numFmtId="49" fontId="8" fillId="2" borderId="80" xfId="0" applyNumberFormat="1" applyFont="1" applyFill="1" applyBorder="1" applyAlignment="1">
      <alignment horizontal="right"/>
    </xf>
    <xf numFmtId="1" fontId="8" fillId="2" borderId="80" xfId="0" applyNumberFormat="1" applyFont="1" applyFill="1" applyBorder="1" applyAlignment="1">
      <alignment horizontal="right"/>
    </xf>
    <xf numFmtId="1" fontId="8" fillId="2" borderId="81" xfId="0" applyNumberFormat="1" applyFont="1" applyFill="1" applyBorder="1" applyAlignment="1">
      <alignment horizontal="right"/>
    </xf>
    <xf numFmtId="0" fontId="8" fillId="2" borderId="16" xfId="0" applyFont="1" applyFill="1" applyBorder="1"/>
    <xf numFmtId="0" fontId="8" fillId="2" borderId="20" xfId="0" applyFont="1" applyFill="1" applyBorder="1"/>
    <xf numFmtId="1" fontId="8" fillId="2" borderId="82" xfId="0" applyNumberFormat="1" applyFont="1" applyFill="1" applyBorder="1" applyAlignment="1">
      <alignment horizontal="right"/>
    </xf>
    <xf numFmtId="1" fontId="8" fillId="2" borderId="34" xfId="0" applyNumberFormat="1" applyFont="1" applyFill="1" applyBorder="1" applyAlignment="1">
      <alignment horizontal="right"/>
    </xf>
    <xf numFmtId="1" fontId="8" fillId="2" borderId="35" xfId="0" applyNumberFormat="1" applyFont="1" applyFill="1" applyBorder="1" applyAlignment="1">
      <alignment horizontal="right"/>
    </xf>
    <xf numFmtId="0" fontId="8" fillId="2" borderId="24" xfId="0" applyFont="1" applyFill="1" applyBorder="1"/>
    <xf numFmtId="1" fontId="8" fillId="2" borderId="83" xfId="0" applyNumberFormat="1" applyFont="1" applyFill="1" applyBorder="1" applyAlignment="1">
      <alignment horizontal="right"/>
    </xf>
    <xf numFmtId="1" fontId="8" fillId="2" borderId="26" xfId="0" applyNumberFormat="1" applyFont="1" applyFill="1" applyBorder="1" applyAlignment="1">
      <alignment horizontal="right"/>
    </xf>
    <xf numFmtId="1" fontId="8" fillId="2" borderId="27" xfId="0" applyNumberFormat="1" applyFont="1" applyFill="1" applyBorder="1" applyAlignment="1">
      <alignment horizontal="right"/>
    </xf>
    <xf numFmtId="0" fontId="8" fillId="2" borderId="28" xfId="0" applyFont="1" applyFill="1" applyBorder="1"/>
    <xf numFmtId="0" fontId="8" fillId="2" borderId="32" xfId="0" applyFont="1" applyFill="1" applyBorder="1"/>
    <xf numFmtId="1" fontId="8" fillId="2" borderId="84" xfId="0" applyNumberFormat="1" applyFont="1" applyFill="1" applyBorder="1" applyAlignment="1">
      <alignment horizontal="right"/>
    </xf>
    <xf numFmtId="0" fontId="16" fillId="3" borderId="0" xfId="0" applyFont="1" applyFill="1"/>
    <xf numFmtId="0" fontId="16" fillId="4" borderId="0" xfId="0" applyFont="1" applyFill="1" applyBorder="1"/>
    <xf numFmtId="0" fontId="16" fillId="4" borderId="0" xfId="0" applyFont="1" applyFill="1" applyBorder="1" applyAlignment="1">
      <alignment horizontal="right"/>
    </xf>
    <xf numFmtId="49" fontId="17" fillId="0" borderId="0" xfId="0" applyNumberFormat="1" applyFont="1" applyAlignment="1">
      <alignment horizontal="left" wrapText="1"/>
    </xf>
    <xf numFmtId="49" fontId="12" fillId="0" borderId="0" xfId="0" applyNumberFormat="1" applyFont="1" applyAlignment="1">
      <alignment horizontal="left" wrapText="1"/>
    </xf>
    <xf numFmtId="0" fontId="18" fillId="0" borderId="0" xfId="0" applyFont="1"/>
    <xf numFmtId="0" fontId="12" fillId="0" borderId="0" xfId="0" applyFont="1"/>
    <xf numFmtId="0" fontId="0" fillId="0" borderId="0" xfId="0" applyAlignment="1">
      <alignment wrapText="1"/>
    </xf>
    <xf numFmtId="49" fontId="12" fillId="0" borderId="0" xfId="0" quotePrefix="1" applyNumberFormat="1" applyFont="1" applyAlignment="1">
      <alignment horizontal="left" wrapText="1"/>
    </xf>
    <xf numFmtId="0" fontId="0" fillId="0" borderId="0" xfId="0" quotePrefix="1"/>
    <xf numFmtId="0" fontId="11" fillId="0" borderId="0" xfId="0" applyFont="1" applyAlignment="1">
      <alignment horizontal="left" vertical="center"/>
    </xf>
    <xf numFmtId="0" fontId="0" fillId="0" borderId="0" xfId="0" applyAlignment="1">
      <alignment horizontal="left" vertical="top"/>
    </xf>
  </cellXfs>
  <cellStyles count="4">
    <cellStyle name="Normal" xfId="0" builtinId="0"/>
    <cellStyle name="Normal 2 2" xfId="2"/>
    <cellStyle name="Normal 4" xfId="3"/>
    <cellStyle name="Percent" xfId="1"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bottom style="medium">
          <color auto="1"/>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bottom style="medium">
          <color auto="1"/>
        </bottom>
      </border>
    </dxf>
    <dxf>
      <border outline="0">
        <right style="medium">
          <color indexed="64"/>
        </right>
        <top style="medium">
          <color indexed="64"/>
        </top>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bottom style="medium">
          <color indexed="64"/>
        </bottom>
      </border>
    </dxf>
    <dxf>
      <border outline="0">
        <right style="medium">
          <color auto="1"/>
        </right>
        <top style="medium">
          <color indexed="64"/>
        </top>
        <bottom style="medium">
          <color auto="1"/>
        </bottom>
      </border>
    </dxf>
    <dxf>
      <fill>
        <patternFill>
          <fgColor indexed="64"/>
          <bgColor theme="0"/>
        </patternFill>
      </fill>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bottom style="medium">
          <color auto="1"/>
        </bottom>
      </border>
    </dxf>
    <dxf>
      <border outline="0">
        <left style="medium">
          <color auto="1"/>
        </left>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middleton\AppData\Local\Microsoft\Windows\Temporary%20Internet%20Files\Content.Outlook\5F69LBCD\TransparencyTables19_v2_1_100044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structions"/>
      <sheetName val="Workbook overview"/>
      <sheetName val="AOAR1819RawData"/>
      <sheetName val="AOAR1819"/>
      <sheetName val="Table 1a AOAR 2018-19"/>
      <sheetName val="Table 1b AOAR 2018-19"/>
      <sheetName val="Attainment1718"/>
      <sheetName val="Table 2a Attainment 2017-18"/>
      <sheetName val="Table 2b Attainment 2017-18"/>
      <sheetName val="Rounding and suppression"/>
      <sheetName val="SignOff Sheet"/>
    </sheetNames>
    <sheetDataSet>
      <sheetData sheetId="0">
        <row r="1">
          <cell r="B1">
            <v>10004442</v>
          </cell>
        </row>
        <row r="2">
          <cell r="B2" t="str">
            <v>Moulton College</v>
          </cell>
        </row>
        <row r="3">
          <cell r="B3" t="str">
            <v>Aug 19 2019  5:00PM</v>
          </cell>
        </row>
        <row r="6">
          <cell r="A6" t="str">
            <v>Yes</v>
          </cell>
        </row>
        <row r="7">
          <cell r="A7" t="str">
            <v>No</v>
          </cell>
        </row>
        <row r="9">
          <cell r="A9" t="str">
            <v>Confirm</v>
          </cell>
        </row>
      </sheetData>
      <sheetData sheetId="1"/>
      <sheetData sheetId="2"/>
      <sheetData sheetId="3">
        <row r="19">
          <cell r="D19" t="str">
            <v>No</v>
          </cell>
        </row>
        <row r="27">
          <cell r="V27">
            <v>0</v>
          </cell>
        </row>
        <row r="28">
          <cell r="V28">
            <v>0</v>
          </cell>
        </row>
        <row r="40">
          <cell r="D40" t="str">
            <v>https://www.moulton.ac.uk/our-courses/higher-education/quality-standards</v>
          </cell>
        </row>
        <row r="46">
          <cell r="AJ46" t="str">
            <v>Validation passed</v>
          </cell>
        </row>
        <row r="48">
          <cell r="AX48" t="str">
            <v/>
          </cell>
        </row>
        <row r="49">
          <cell r="AX49" t="str">
            <v>Validation passed</v>
          </cell>
        </row>
        <row r="75">
          <cell r="D75" t="str">
            <v>Not nil</v>
          </cell>
        </row>
        <row r="78">
          <cell r="D78" t="str">
            <v/>
          </cell>
        </row>
        <row r="79">
          <cell r="D79" t="str">
            <v>Validation passed</v>
          </cell>
        </row>
        <row r="83">
          <cell r="D83" t="str">
            <v>Validation passed</v>
          </cell>
        </row>
      </sheetData>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e1a" displayName="Table1a" ref="A6:G27" totalsRowShown="0" headerRowDxfId="51" headerRowBorderDxfId="49" tableBorderDxfId="50">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8" headerRowBorderDxfId="36" tableBorderDxfId="37">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0" tableBorderDxfId="21">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2" headerRowBorderDxfId="10" tableBorderDxfId="11">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Normal="100" workbookViewId="0"/>
  </sheetViews>
  <sheetFormatPr defaultRowHeight="15" x14ac:dyDescent="0.25"/>
  <cols>
    <col min="1" max="1" width="75.7109375" style="2" bestFit="1" customWidth="1"/>
    <col min="2" max="16384" width="9.140625" style="2"/>
  </cols>
  <sheetData>
    <row r="1" spans="1:1" ht="25.5" customHeight="1" x14ac:dyDescent="0.25">
      <c r="A1" s="1" t="s">
        <v>0</v>
      </c>
    </row>
    <row r="2" spans="1:1" ht="21.75" customHeight="1" x14ac:dyDescent="0.25">
      <c r="A2" s="2" t="s">
        <v>1</v>
      </c>
    </row>
    <row r="3" spans="1:1" ht="18" customHeight="1" x14ac:dyDescent="0.25">
      <c r="A3" s="2" t="s">
        <v>2</v>
      </c>
    </row>
    <row r="4" spans="1:1" ht="68.25" customHeight="1" x14ac:dyDescent="0.25">
      <c r="A4" s="3" t="s">
        <v>3</v>
      </c>
    </row>
    <row r="5" spans="1:1" ht="72" customHeight="1" x14ac:dyDescent="0.25">
      <c r="A5" s="3" t="s">
        <v>4</v>
      </c>
    </row>
    <row r="6" spans="1:1" ht="67.5" customHeight="1" x14ac:dyDescent="0.25">
      <c r="A6" s="3" t="s">
        <v>5</v>
      </c>
    </row>
    <row r="7" spans="1:1" ht="61.5" customHeight="1" x14ac:dyDescent="0.25">
      <c r="A7" s="3" t="s">
        <v>6</v>
      </c>
    </row>
    <row r="8" spans="1:1" ht="50.25" customHeight="1" x14ac:dyDescent="0.25">
      <c r="A8" s="3" t="s">
        <v>7</v>
      </c>
    </row>
    <row r="9" spans="1:1" x14ac:dyDescent="0.25">
      <c r="A9" s="4" t="s">
        <v>8</v>
      </c>
    </row>
  </sheetData>
  <sheetProtection password="AD59"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3"/>
  <sheetViews>
    <sheetView showGridLines="0" zoomScaleNormal="100" workbookViewId="0"/>
  </sheetViews>
  <sheetFormatPr defaultRowHeight="15" customHeight="1" x14ac:dyDescent="0.2"/>
  <cols>
    <col min="1" max="1" width="45.7109375" style="5" customWidth="1"/>
    <col min="2" max="2" width="22.7109375" style="5" customWidth="1"/>
    <col min="3" max="3" width="17.7109375" style="5" customWidth="1"/>
    <col min="4" max="4" width="15.7109375" style="5" customWidth="1"/>
    <col min="5" max="7" width="20.7109375" style="5" customWidth="1"/>
    <col min="8" max="8" width="16.140625" style="5" customWidth="1"/>
    <col min="9" max="9" width="6" style="5" hidden="1" bestFit="1" customWidth="1"/>
    <col min="10" max="10" width="13.5703125" style="5" hidden="1" bestFit="1" customWidth="1"/>
    <col min="11" max="11" width="6.42578125" style="5" hidden="1" bestFit="1" customWidth="1"/>
    <col min="12" max="15" width="12.42578125" style="5" customWidth="1"/>
    <col min="16" max="16" width="11.7109375" style="5" bestFit="1" customWidth="1"/>
    <col min="17" max="17" width="12.42578125" style="5" customWidth="1"/>
    <col min="18" max="18" width="12.42578125" style="6" customWidth="1"/>
    <col min="19" max="23" width="12.42578125" style="5" customWidth="1"/>
    <col min="24" max="25" width="9.140625" style="5"/>
    <col min="26" max="28" width="9.140625" style="5" customWidth="1"/>
    <col min="29" max="16384" width="9.140625" style="5"/>
  </cols>
  <sheetData>
    <row r="1" spans="1:32" ht="72" x14ac:dyDescent="0.25">
      <c r="A1" s="1" t="s">
        <v>9</v>
      </c>
    </row>
    <row r="2" spans="1:32" s="9" customFormat="1" ht="50.1" customHeight="1" x14ac:dyDescent="0.2">
      <c r="A2" s="7" t="str">
        <f xml:space="preserve"> CONCATENATE("Provider: ", Provider)</f>
        <v>Provider: Moulton College</v>
      </c>
      <c r="B2" s="8"/>
      <c r="Q2" s="10"/>
    </row>
    <row r="3" spans="1:32" s="9" customFormat="1" ht="20.100000000000001" customHeight="1" x14ac:dyDescent="0.2">
      <c r="A3" s="7" t="str">
        <f>CONCATENATE("UKPRN: ", UKPRN)</f>
        <v>UKPRN: 10004442</v>
      </c>
      <c r="B3" s="8"/>
      <c r="Q3" s="10"/>
    </row>
    <row r="4" spans="1:32" s="9" customFormat="1" ht="45" customHeight="1" x14ac:dyDescent="0.2">
      <c r="A4" s="11" t="s">
        <v>10</v>
      </c>
      <c r="C4" s="12"/>
      <c r="D4" s="12"/>
      <c r="R4" s="10"/>
    </row>
    <row r="5" spans="1:32" s="9" customFormat="1" ht="45" customHeight="1" x14ac:dyDescent="0.2">
      <c r="A5" s="13" t="s">
        <v>11</v>
      </c>
      <c r="B5" s="14"/>
      <c r="C5" s="14"/>
      <c r="D5" s="14"/>
      <c r="E5" s="14"/>
      <c r="F5" s="14"/>
      <c r="G5" s="12"/>
      <c r="H5" s="12"/>
      <c r="I5" s="15"/>
      <c r="J5" s="15"/>
      <c r="K5" s="16"/>
      <c r="L5" s="12"/>
    </row>
    <row r="6" spans="1:32" s="9" customFormat="1" ht="54.75" thickBot="1" x14ac:dyDescent="0.25">
      <c r="A6" s="17" t="s">
        <v>12</v>
      </c>
      <c r="B6" s="18" t="s">
        <v>13</v>
      </c>
      <c r="C6" s="18" t="s">
        <v>14</v>
      </c>
      <c r="D6" s="19" t="s">
        <v>15</v>
      </c>
      <c r="E6" s="20" t="s">
        <v>16</v>
      </c>
      <c r="F6" s="20" t="s">
        <v>17</v>
      </c>
      <c r="G6" s="21" t="s">
        <v>18</v>
      </c>
      <c r="I6" s="22" t="s">
        <v>19</v>
      </c>
      <c r="J6" s="23" t="s">
        <v>13</v>
      </c>
      <c r="K6" s="23" t="s">
        <v>20</v>
      </c>
      <c r="L6" s="12"/>
      <c r="M6" s="10"/>
      <c r="N6" s="24"/>
      <c r="O6" s="24"/>
      <c r="AD6" s="10"/>
      <c r="AE6" s="24"/>
      <c r="AF6" s="24"/>
    </row>
    <row r="7" spans="1:32" s="9" customFormat="1" ht="15" customHeight="1" x14ac:dyDescent="0.2">
      <c r="A7" s="25" t="s">
        <v>21</v>
      </c>
      <c r="B7" s="26" t="s">
        <v>22</v>
      </c>
      <c r="C7" s="27" t="s">
        <v>23</v>
      </c>
      <c r="D7" s="28">
        <v>30</v>
      </c>
      <c r="E7" s="29" t="s">
        <v>24</v>
      </c>
      <c r="F7" s="29" t="s">
        <v>25</v>
      </c>
      <c r="G7" s="30" t="s">
        <v>26</v>
      </c>
      <c r="I7" s="31" t="s">
        <v>27</v>
      </c>
      <c r="J7" s="31" t="s">
        <v>22</v>
      </c>
      <c r="K7" s="31" t="s">
        <v>23</v>
      </c>
      <c r="M7" s="10"/>
      <c r="N7" s="10"/>
      <c r="O7" s="10"/>
      <c r="AD7" s="10"/>
      <c r="AE7" s="10"/>
      <c r="AF7" s="10"/>
    </row>
    <row r="8" spans="1:32" s="9" customFormat="1" ht="15" customHeight="1" x14ac:dyDescent="0.2">
      <c r="A8" s="32" t="s">
        <v>21</v>
      </c>
      <c r="B8" s="33" t="s">
        <v>22</v>
      </c>
      <c r="C8" s="34" t="s">
        <v>28</v>
      </c>
      <c r="D8" s="35">
        <v>130</v>
      </c>
      <c r="E8" s="36" t="s">
        <v>24</v>
      </c>
      <c r="F8" s="36" t="s">
        <v>29</v>
      </c>
      <c r="G8" s="37" t="s">
        <v>30</v>
      </c>
      <c r="I8" s="31" t="s">
        <v>27</v>
      </c>
      <c r="J8" s="31" t="s">
        <v>22</v>
      </c>
      <c r="K8" s="31" t="s">
        <v>31</v>
      </c>
      <c r="M8" s="10"/>
      <c r="N8" s="10"/>
      <c r="O8" s="10"/>
      <c r="AD8" s="10"/>
      <c r="AE8" s="10"/>
      <c r="AF8" s="10"/>
    </row>
    <row r="9" spans="1:32" s="9" customFormat="1" ht="15" customHeight="1" x14ac:dyDescent="0.2">
      <c r="A9" s="32" t="s">
        <v>21</v>
      </c>
      <c r="B9" s="38" t="s">
        <v>32</v>
      </c>
      <c r="C9" s="39" t="s">
        <v>33</v>
      </c>
      <c r="D9" s="40">
        <v>100</v>
      </c>
      <c r="E9" s="41" t="s">
        <v>34</v>
      </c>
      <c r="F9" s="41" t="s">
        <v>35</v>
      </c>
      <c r="G9" s="42" t="s">
        <v>36</v>
      </c>
      <c r="I9" s="31" t="s">
        <v>27</v>
      </c>
      <c r="J9" s="31" t="s">
        <v>37</v>
      </c>
      <c r="K9" s="31">
        <v>12</v>
      </c>
      <c r="M9" s="10"/>
      <c r="N9" s="10"/>
      <c r="O9" s="10"/>
      <c r="AD9" s="10"/>
      <c r="AE9" s="10"/>
      <c r="AF9" s="10"/>
    </row>
    <row r="10" spans="1:32" s="9" customFormat="1" ht="15" customHeight="1" x14ac:dyDescent="0.2">
      <c r="A10" s="32" t="s">
        <v>21</v>
      </c>
      <c r="B10" s="33" t="s">
        <v>32</v>
      </c>
      <c r="C10" s="34" t="s">
        <v>38</v>
      </c>
      <c r="D10" s="35">
        <v>160</v>
      </c>
      <c r="E10" s="36" t="s">
        <v>39</v>
      </c>
      <c r="F10" s="36" t="s">
        <v>40</v>
      </c>
      <c r="G10" s="37" t="s">
        <v>41</v>
      </c>
      <c r="I10" s="31" t="s">
        <v>27</v>
      </c>
      <c r="J10" s="31" t="s">
        <v>37</v>
      </c>
      <c r="K10" s="31">
        <v>345</v>
      </c>
      <c r="M10" s="10"/>
      <c r="N10" s="10"/>
      <c r="O10" s="10"/>
      <c r="AD10" s="10"/>
      <c r="AE10" s="10"/>
      <c r="AF10" s="10"/>
    </row>
    <row r="11" spans="1:32" s="9" customFormat="1" ht="15" customHeight="1" x14ac:dyDescent="0.2">
      <c r="A11" s="32" t="s">
        <v>21</v>
      </c>
      <c r="B11" s="43" t="s">
        <v>42</v>
      </c>
      <c r="C11" s="39" t="s">
        <v>43</v>
      </c>
      <c r="D11" s="40">
        <v>140</v>
      </c>
      <c r="E11" s="41" t="s">
        <v>44</v>
      </c>
      <c r="F11" s="41" t="s">
        <v>45</v>
      </c>
      <c r="G11" s="42" t="s">
        <v>46</v>
      </c>
      <c r="I11" s="31" t="s">
        <v>27</v>
      </c>
      <c r="J11" s="31" t="s">
        <v>42</v>
      </c>
      <c r="K11" s="31" t="s">
        <v>47</v>
      </c>
      <c r="M11" s="10"/>
      <c r="N11" s="10"/>
      <c r="O11" s="10"/>
      <c r="AD11" s="10"/>
      <c r="AE11" s="10"/>
      <c r="AF11" s="10"/>
    </row>
    <row r="12" spans="1:32" s="9" customFormat="1" ht="15" customHeight="1" x14ac:dyDescent="0.2">
      <c r="A12" s="32" t="s">
        <v>21</v>
      </c>
      <c r="B12" s="44" t="s">
        <v>42</v>
      </c>
      <c r="C12" s="45" t="s">
        <v>48</v>
      </c>
      <c r="D12" s="46">
        <v>140</v>
      </c>
      <c r="E12" s="47" t="s">
        <v>49</v>
      </c>
      <c r="F12" s="47" t="s">
        <v>50</v>
      </c>
      <c r="G12" s="48" t="s">
        <v>45</v>
      </c>
      <c r="I12" s="31" t="s">
        <v>27</v>
      </c>
      <c r="J12" s="31" t="s">
        <v>42</v>
      </c>
      <c r="K12" s="31" t="s">
        <v>51</v>
      </c>
      <c r="L12" s="12"/>
      <c r="M12" s="10"/>
      <c r="N12" s="10"/>
      <c r="O12" s="10"/>
      <c r="AD12" s="10"/>
      <c r="AE12" s="10"/>
      <c r="AF12" s="10"/>
    </row>
    <row r="13" spans="1:32" s="9" customFormat="1" ht="15" customHeight="1" thickBot="1" x14ac:dyDescent="0.25">
      <c r="A13" s="49" t="s">
        <v>21</v>
      </c>
      <c r="B13" s="50" t="s">
        <v>42</v>
      </c>
      <c r="C13" s="51" t="s">
        <v>52</v>
      </c>
      <c r="D13" s="52" t="s">
        <v>53</v>
      </c>
      <c r="E13" s="53" t="s">
        <v>53</v>
      </c>
      <c r="F13" s="53" t="s">
        <v>53</v>
      </c>
      <c r="G13" s="54" t="s">
        <v>53</v>
      </c>
      <c r="I13" s="31" t="s">
        <v>27</v>
      </c>
      <c r="J13" s="31" t="s">
        <v>42</v>
      </c>
      <c r="K13" s="31" t="s">
        <v>54</v>
      </c>
      <c r="L13" s="12"/>
      <c r="M13" s="10"/>
      <c r="N13" s="10"/>
      <c r="O13" s="10"/>
      <c r="AD13" s="10"/>
      <c r="AE13" s="10"/>
      <c r="AF13" s="10"/>
    </row>
    <row r="14" spans="1:32" s="9" customFormat="1" ht="15" customHeight="1" x14ac:dyDescent="0.2">
      <c r="A14" s="55" t="s">
        <v>55</v>
      </c>
      <c r="B14" s="26" t="s">
        <v>22</v>
      </c>
      <c r="C14" s="56" t="s">
        <v>23</v>
      </c>
      <c r="D14" s="57" t="s">
        <v>53</v>
      </c>
      <c r="E14" s="58" t="s">
        <v>53</v>
      </c>
      <c r="F14" s="58" t="s">
        <v>53</v>
      </c>
      <c r="G14" s="59" t="s">
        <v>53</v>
      </c>
      <c r="I14" s="31" t="s">
        <v>56</v>
      </c>
      <c r="J14" s="31" t="s">
        <v>22</v>
      </c>
      <c r="K14" s="31" t="s">
        <v>23</v>
      </c>
      <c r="L14" s="12"/>
      <c r="M14" s="10"/>
      <c r="N14" s="10"/>
      <c r="O14" s="10"/>
      <c r="AD14" s="10"/>
      <c r="AE14" s="10"/>
      <c r="AF14" s="10"/>
    </row>
    <row r="15" spans="1:32" s="9" customFormat="1" ht="15" customHeight="1" x14ac:dyDescent="0.2">
      <c r="A15" s="32" t="s">
        <v>55</v>
      </c>
      <c r="B15" s="33" t="s">
        <v>22</v>
      </c>
      <c r="C15" s="34" t="s">
        <v>28</v>
      </c>
      <c r="D15" s="35">
        <v>30</v>
      </c>
      <c r="E15" s="36" t="s">
        <v>24</v>
      </c>
      <c r="F15" s="36" t="s">
        <v>29</v>
      </c>
      <c r="G15" s="37" t="s">
        <v>30</v>
      </c>
      <c r="I15" s="31" t="s">
        <v>56</v>
      </c>
      <c r="J15" s="31" t="s">
        <v>22</v>
      </c>
      <c r="K15" s="31" t="s">
        <v>31</v>
      </c>
      <c r="L15" s="12"/>
      <c r="M15" s="10"/>
      <c r="N15" s="10"/>
      <c r="O15" s="10"/>
      <c r="AD15" s="10"/>
      <c r="AE15" s="10"/>
      <c r="AF15" s="10"/>
    </row>
    <row r="16" spans="1:32" s="9" customFormat="1" ht="15" customHeight="1" x14ac:dyDescent="0.2">
      <c r="A16" s="32" t="s">
        <v>55</v>
      </c>
      <c r="B16" s="38" t="s">
        <v>32</v>
      </c>
      <c r="C16" s="39" t="s">
        <v>33</v>
      </c>
      <c r="D16" s="40" t="s">
        <v>53</v>
      </c>
      <c r="E16" s="41" t="s">
        <v>53</v>
      </c>
      <c r="F16" s="41" t="s">
        <v>53</v>
      </c>
      <c r="G16" s="42" t="s">
        <v>53</v>
      </c>
      <c r="I16" s="31" t="s">
        <v>56</v>
      </c>
      <c r="J16" s="31" t="s">
        <v>37</v>
      </c>
      <c r="K16" s="31">
        <v>12</v>
      </c>
      <c r="L16" s="12"/>
      <c r="M16" s="10"/>
      <c r="N16" s="10"/>
      <c r="O16" s="10"/>
      <c r="AD16" s="10"/>
      <c r="AE16" s="10"/>
      <c r="AF16" s="10"/>
    </row>
    <row r="17" spans="1:32" s="9" customFormat="1" ht="15" customHeight="1" x14ac:dyDescent="0.2">
      <c r="A17" s="32" t="s">
        <v>55</v>
      </c>
      <c r="B17" s="33" t="s">
        <v>32</v>
      </c>
      <c r="C17" s="34" t="s">
        <v>38</v>
      </c>
      <c r="D17" s="35">
        <v>30</v>
      </c>
      <c r="E17" s="36" t="s">
        <v>24</v>
      </c>
      <c r="F17" s="36" t="s">
        <v>30</v>
      </c>
      <c r="G17" s="37" t="s">
        <v>57</v>
      </c>
      <c r="I17" s="31" t="s">
        <v>56</v>
      </c>
      <c r="J17" s="31" t="s">
        <v>37</v>
      </c>
      <c r="K17" s="31">
        <v>345</v>
      </c>
      <c r="L17" s="12"/>
      <c r="M17" s="10"/>
      <c r="N17" s="10"/>
      <c r="O17" s="10"/>
      <c r="AD17" s="10"/>
      <c r="AE17" s="10"/>
      <c r="AF17" s="10"/>
    </row>
    <row r="18" spans="1:32" s="9" customFormat="1" ht="15" customHeight="1" x14ac:dyDescent="0.2">
      <c r="A18" s="32" t="s">
        <v>55</v>
      </c>
      <c r="B18" s="43" t="s">
        <v>42</v>
      </c>
      <c r="C18" s="39" t="s">
        <v>43</v>
      </c>
      <c r="D18" s="40" t="s">
        <v>53</v>
      </c>
      <c r="E18" s="41" t="s">
        <v>53</v>
      </c>
      <c r="F18" s="41" t="s">
        <v>53</v>
      </c>
      <c r="G18" s="42" t="s">
        <v>53</v>
      </c>
      <c r="I18" s="31" t="s">
        <v>56</v>
      </c>
      <c r="J18" s="31" t="s">
        <v>42</v>
      </c>
      <c r="K18" s="31" t="s">
        <v>47</v>
      </c>
      <c r="L18" s="12"/>
      <c r="M18" s="10"/>
      <c r="N18" s="10"/>
      <c r="O18" s="10"/>
      <c r="AD18" s="10"/>
      <c r="AE18" s="10"/>
      <c r="AF18" s="10"/>
    </row>
    <row r="19" spans="1:32" s="9" customFormat="1" ht="15" customHeight="1" x14ac:dyDescent="0.2">
      <c r="A19" s="32" t="s">
        <v>55</v>
      </c>
      <c r="B19" s="44" t="s">
        <v>42</v>
      </c>
      <c r="C19" s="45" t="s">
        <v>48</v>
      </c>
      <c r="D19" s="46" t="s">
        <v>53</v>
      </c>
      <c r="E19" s="47" t="s">
        <v>53</v>
      </c>
      <c r="F19" s="47" t="s">
        <v>53</v>
      </c>
      <c r="G19" s="48" t="s">
        <v>53</v>
      </c>
      <c r="I19" s="31" t="s">
        <v>56</v>
      </c>
      <c r="J19" s="31" t="s">
        <v>42</v>
      </c>
      <c r="K19" s="31" t="s">
        <v>51</v>
      </c>
      <c r="L19" s="12"/>
      <c r="M19" s="10"/>
      <c r="N19" s="10"/>
      <c r="O19" s="10"/>
      <c r="AD19" s="10"/>
      <c r="AE19" s="10"/>
      <c r="AF19" s="10"/>
    </row>
    <row r="20" spans="1:32" s="9" customFormat="1" ht="15" customHeight="1" thickBot="1" x14ac:dyDescent="0.25">
      <c r="A20" s="49" t="s">
        <v>55</v>
      </c>
      <c r="B20" s="50" t="s">
        <v>42</v>
      </c>
      <c r="C20" s="51" t="s">
        <v>52</v>
      </c>
      <c r="D20" s="52" t="s">
        <v>53</v>
      </c>
      <c r="E20" s="53" t="s">
        <v>53</v>
      </c>
      <c r="F20" s="53" t="s">
        <v>53</v>
      </c>
      <c r="G20" s="54" t="s">
        <v>53</v>
      </c>
      <c r="I20" s="31" t="s">
        <v>56</v>
      </c>
      <c r="J20" s="31" t="s">
        <v>42</v>
      </c>
      <c r="K20" s="31" t="s">
        <v>54</v>
      </c>
      <c r="L20" s="12"/>
      <c r="M20" s="10"/>
      <c r="N20" s="10"/>
      <c r="O20" s="10"/>
      <c r="AD20" s="10"/>
      <c r="AE20" s="10"/>
      <c r="AF20" s="10"/>
    </row>
    <row r="21" spans="1:32" s="9" customFormat="1" ht="15" customHeight="1" x14ac:dyDescent="0.2">
      <c r="A21" s="25" t="s">
        <v>58</v>
      </c>
      <c r="B21" s="26" t="s">
        <v>22</v>
      </c>
      <c r="C21" s="27" t="s">
        <v>23</v>
      </c>
      <c r="D21" s="57" t="s">
        <v>59</v>
      </c>
      <c r="E21" s="58" t="s">
        <v>59</v>
      </c>
      <c r="F21" s="58" t="s">
        <v>59</v>
      </c>
      <c r="G21" s="59" t="s">
        <v>59</v>
      </c>
      <c r="I21" s="31" t="s">
        <v>60</v>
      </c>
      <c r="J21" s="31" t="s">
        <v>22</v>
      </c>
      <c r="K21" s="31" t="s">
        <v>23</v>
      </c>
      <c r="L21" s="12"/>
      <c r="M21" s="10"/>
      <c r="N21" s="10"/>
      <c r="O21" s="10"/>
      <c r="AD21" s="10"/>
      <c r="AE21" s="10"/>
      <c r="AF21" s="10"/>
    </row>
    <row r="22" spans="1:32" s="9" customFormat="1" ht="15" customHeight="1" x14ac:dyDescent="0.2">
      <c r="A22" s="32" t="s">
        <v>58</v>
      </c>
      <c r="B22" s="33" t="s">
        <v>22</v>
      </c>
      <c r="C22" s="34" t="s">
        <v>28</v>
      </c>
      <c r="D22" s="35" t="s">
        <v>59</v>
      </c>
      <c r="E22" s="36" t="s">
        <v>59</v>
      </c>
      <c r="F22" s="36" t="s">
        <v>59</v>
      </c>
      <c r="G22" s="37" t="s">
        <v>59</v>
      </c>
      <c r="I22" s="31" t="s">
        <v>60</v>
      </c>
      <c r="J22" s="31" t="s">
        <v>22</v>
      </c>
      <c r="K22" s="31" t="s">
        <v>31</v>
      </c>
      <c r="L22" s="12"/>
      <c r="M22" s="10"/>
      <c r="N22" s="10"/>
      <c r="O22" s="10"/>
      <c r="AD22" s="10"/>
      <c r="AE22" s="10"/>
      <c r="AF22" s="10"/>
    </row>
    <row r="23" spans="1:32" s="9" customFormat="1" ht="15" customHeight="1" x14ac:dyDescent="0.2">
      <c r="A23" s="32" t="s">
        <v>58</v>
      </c>
      <c r="B23" s="38" t="s">
        <v>32</v>
      </c>
      <c r="C23" s="39" t="s">
        <v>33</v>
      </c>
      <c r="D23" s="40" t="s">
        <v>59</v>
      </c>
      <c r="E23" s="41" t="s">
        <v>59</v>
      </c>
      <c r="F23" s="41" t="s">
        <v>59</v>
      </c>
      <c r="G23" s="42" t="s">
        <v>59</v>
      </c>
      <c r="I23" s="31" t="s">
        <v>60</v>
      </c>
      <c r="J23" s="31" t="s">
        <v>37</v>
      </c>
      <c r="K23" s="31">
        <v>12</v>
      </c>
      <c r="L23" s="12"/>
      <c r="M23" s="10"/>
      <c r="N23" s="10"/>
      <c r="O23" s="10"/>
      <c r="AD23" s="10"/>
      <c r="AE23" s="10"/>
      <c r="AF23" s="10"/>
    </row>
    <row r="24" spans="1:32" s="9" customFormat="1" ht="15" customHeight="1" x14ac:dyDescent="0.2">
      <c r="A24" s="32" t="s">
        <v>58</v>
      </c>
      <c r="B24" s="33" t="s">
        <v>32</v>
      </c>
      <c r="C24" s="34" t="s">
        <v>38</v>
      </c>
      <c r="D24" s="35" t="s">
        <v>59</v>
      </c>
      <c r="E24" s="36" t="s">
        <v>59</v>
      </c>
      <c r="F24" s="36" t="s">
        <v>59</v>
      </c>
      <c r="G24" s="37" t="s">
        <v>59</v>
      </c>
      <c r="I24" s="31" t="s">
        <v>60</v>
      </c>
      <c r="J24" s="31" t="s">
        <v>37</v>
      </c>
      <c r="K24" s="31">
        <v>345</v>
      </c>
      <c r="L24" s="12"/>
      <c r="M24" s="10"/>
      <c r="N24" s="10"/>
      <c r="O24" s="10"/>
      <c r="AD24" s="10"/>
      <c r="AE24" s="10"/>
      <c r="AF24" s="10"/>
    </row>
    <row r="25" spans="1:32" s="9" customFormat="1" ht="15" customHeight="1" x14ac:dyDescent="0.2">
      <c r="A25" s="32" t="s">
        <v>58</v>
      </c>
      <c r="B25" s="43" t="s">
        <v>42</v>
      </c>
      <c r="C25" s="39" t="s">
        <v>43</v>
      </c>
      <c r="D25" s="40" t="s">
        <v>59</v>
      </c>
      <c r="E25" s="41" t="s">
        <v>59</v>
      </c>
      <c r="F25" s="41" t="s">
        <v>59</v>
      </c>
      <c r="G25" s="42" t="s">
        <v>59</v>
      </c>
      <c r="I25" s="31" t="s">
        <v>60</v>
      </c>
      <c r="J25" s="31" t="s">
        <v>42</v>
      </c>
      <c r="K25" s="31" t="s">
        <v>47</v>
      </c>
      <c r="L25" s="12"/>
      <c r="M25" s="10"/>
      <c r="N25" s="10"/>
      <c r="O25" s="10"/>
      <c r="AD25" s="10"/>
      <c r="AE25" s="10"/>
      <c r="AF25" s="10"/>
    </row>
    <row r="26" spans="1:32" s="9" customFormat="1" ht="15" customHeight="1" x14ac:dyDescent="0.2">
      <c r="A26" s="32" t="s">
        <v>58</v>
      </c>
      <c r="B26" s="44" t="s">
        <v>42</v>
      </c>
      <c r="C26" s="45" t="s">
        <v>48</v>
      </c>
      <c r="D26" s="46" t="s">
        <v>59</v>
      </c>
      <c r="E26" s="47" t="s">
        <v>59</v>
      </c>
      <c r="F26" s="47" t="s">
        <v>59</v>
      </c>
      <c r="G26" s="48" t="s">
        <v>59</v>
      </c>
      <c r="I26" s="31" t="s">
        <v>60</v>
      </c>
      <c r="J26" s="31" t="s">
        <v>42</v>
      </c>
      <c r="K26" s="31" t="s">
        <v>51</v>
      </c>
      <c r="L26" s="12"/>
      <c r="M26" s="10"/>
      <c r="N26" s="10"/>
      <c r="O26" s="10"/>
      <c r="T26" s="10"/>
      <c r="AD26" s="10"/>
      <c r="AE26" s="10"/>
      <c r="AF26" s="10"/>
    </row>
    <row r="27" spans="1:32" s="9" customFormat="1" ht="15" customHeight="1" x14ac:dyDescent="0.2">
      <c r="A27" s="32" t="s">
        <v>58</v>
      </c>
      <c r="B27" s="44" t="s">
        <v>42</v>
      </c>
      <c r="C27" s="60" t="s">
        <v>52</v>
      </c>
      <c r="D27" s="61" t="s">
        <v>59</v>
      </c>
      <c r="E27" s="62" t="s">
        <v>59</v>
      </c>
      <c r="F27" s="62" t="s">
        <v>59</v>
      </c>
      <c r="G27" s="63" t="s">
        <v>59</v>
      </c>
      <c r="I27" s="31" t="s">
        <v>60</v>
      </c>
      <c r="J27" s="31" t="s">
        <v>42</v>
      </c>
      <c r="K27" s="31" t="s">
        <v>54</v>
      </c>
      <c r="L27" s="12"/>
      <c r="M27" s="10"/>
      <c r="N27" s="10"/>
      <c r="O27" s="10"/>
      <c r="T27" s="10"/>
      <c r="AD27" s="10"/>
      <c r="AE27" s="10"/>
      <c r="AF27" s="10"/>
    </row>
    <row r="28" spans="1:32" s="9" customFormat="1" ht="15" customHeight="1" x14ac:dyDescent="0.2">
      <c r="A28" s="64" t="s">
        <v>8</v>
      </c>
      <c r="B28" s="65"/>
      <c r="H28" s="12"/>
      <c r="I28" s="12"/>
      <c r="J28" s="12"/>
      <c r="K28" s="12"/>
      <c r="L28" s="12"/>
      <c r="M28" s="10"/>
      <c r="N28" s="10"/>
      <c r="O28" s="10"/>
      <c r="P28" s="10"/>
      <c r="Q28" s="10"/>
      <c r="R28" s="10"/>
      <c r="S28" s="10"/>
      <c r="T28" s="10"/>
      <c r="AD28" s="10"/>
      <c r="AE28" s="10"/>
      <c r="AF28" s="10"/>
    </row>
    <row r="29" spans="1:32" s="9" customFormat="1" ht="15" hidden="1" customHeight="1" x14ac:dyDescent="0.2">
      <c r="A29" s="66"/>
      <c r="D29" s="67" t="s">
        <v>61</v>
      </c>
      <c r="E29" s="67" t="s">
        <v>62</v>
      </c>
      <c r="F29" s="67" t="s">
        <v>63</v>
      </c>
      <c r="G29" s="68" t="s">
        <v>64</v>
      </c>
      <c r="M29" s="10"/>
      <c r="N29" s="10"/>
      <c r="O29" s="10"/>
      <c r="R29" s="10"/>
    </row>
    <row r="30" spans="1:32" s="9" customFormat="1" ht="30" customHeight="1" x14ac:dyDescent="0.2">
      <c r="K30" s="69"/>
      <c r="L30" s="70"/>
      <c r="M30" s="10"/>
      <c r="N30" s="24"/>
      <c r="O30" s="24"/>
      <c r="P30" s="70"/>
      <c r="Q30" s="70"/>
      <c r="R30" s="69"/>
      <c r="S30" s="70"/>
      <c r="T30" s="70"/>
      <c r="U30" s="70"/>
      <c r="V30" s="70"/>
      <c r="W30" s="70"/>
      <c r="X30" s="70"/>
    </row>
    <row r="31" spans="1:32" s="9" customFormat="1" ht="15" customHeight="1" x14ac:dyDescent="0.2">
      <c r="K31" s="71"/>
      <c r="L31" s="72"/>
      <c r="M31" s="10"/>
      <c r="N31" s="10"/>
      <c r="O31" s="10"/>
      <c r="P31" s="72"/>
      <c r="Q31" s="73"/>
      <c r="R31" s="71"/>
      <c r="S31" s="72"/>
      <c r="T31" s="73"/>
      <c r="U31" s="72"/>
      <c r="V31" s="73"/>
      <c r="W31" s="72"/>
      <c r="X31" s="73"/>
    </row>
    <row r="32" spans="1:32" s="9" customFormat="1" ht="15" customHeight="1" x14ac:dyDescent="0.2">
      <c r="K32" s="71"/>
      <c r="L32" s="72"/>
      <c r="M32" s="10"/>
      <c r="N32" s="10"/>
      <c r="O32" s="10"/>
      <c r="P32" s="72"/>
      <c r="Q32" s="73"/>
      <c r="R32" s="71"/>
      <c r="S32" s="72"/>
      <c r="T32" s="73"/>
      <c r="U32" s="72"/>
      <c r="V32" s="73"/>
      <c r="W32" s="72"/>
      <c r="X32" s="73"/>
    </row>
    <row r="33" spans="11:27" s="9" customFormat="1" ht="15" customHeight="1" x14ac:dyDescent="0.2">
      <c r="K33" s="71"/>
      <c r="L33" s="72"/>
      <c r="M33" s="10"/>
      <c r="N33" s="10"/>
      <c r="O33" s="10"/>
      <c r="P33" s="72"/>
      <c r="Q33" s="73"/>
      <c r="R33" s="71"/>
      <c r="S33" s="72"/>
      <c r="T33" s="73"/>
      <c r="U33" s="72"/>
      <c r="V33" s="73"/>
      <c r="W33" s="72"/>
      <c r="X33" s="73"/>
    </row>
    <row r="34" spans="11:27" s="9" customFormat="1" ht="15" customHeight="1" x14ac:dyDescent="0.2">
      <c r="K34" s="71"/>
      <c r="L34" s="72"/>
      <c r="M34" s="10"/>
      <c r="N34" s="10"/>
      <c r="O34" s="10"/>
      <c r="P34" s="72"/>
      <c r="Q34" s="73"/>
      <c r="R34" s="71"/>
      <c r="S34" s="72"/>
      <c r="T34" s="73"/>
      <c r="U34" s="72"/>
      <c r="V34" s="73"/>
      <c r="W34" s="72"/>
      <c r="X34" s="73"/>
    </row>
    <row r="35" spans="11:27" s="9" customFormat="1" ht="15" customHeight="1" x14ac:dyDescent="0.2">
      <c r="K35" s="71"/>
      <c r="L35" s="72"/>
      <c r="M35" s="10"/>
      <c r="N35" s="10"/>
      <c r="O35" s="10"/>
      <c r="P35" s="72"/>
      <c r="Q35" s="73"/>
      <c r="R35" s="71"/>
      <c r="S35" s="72"/>
      <c r="T35" s="73"/>
      <c r="U35" s="72"/>
      <c r="V35" s="73"/>
      <c r="W35" s="72"/>
      <c r="X35" s="73"/>
    </row>
    <row r="36" spans="11:27" s="9" customFormat="1" ht="15" customHeight="1" x14ac:dyDescent="0.2">
      <c r="K36" s="71"/>
      <c r="L36" s="72"/>
      <c r="M36" s="10"/>
      <c r="N36" s="10"/>
      <c r="O36" s="74"/>
      <c r="P36" s="72"/>
      <c r="Q36" s="73"/>
      <c r="R36" s="71"/>
      <c r="S36" s="72"/>
      <c r="T36" s="73"/>
      <c r="U36" s="72"/>
      <c r="V36" s="73"/>
      <c r="W36" s="72"/>
      <c r="X36" s="73"/>
    </row>
    <row r="37" spans="11:27" s="9" customFormat="1" ht="15" customHeight="1" x14ac:dyDescent="0.2">
      <c r="K37" s="71"/>
      <c r="L37" s="72"/>
      <c r="M37" s="10"/>
      <c r="N37" s="10"/>
      <c r="O37" s="74"/>
      <c r="P37" s="72"/>
      <c r="Q37" s="73"/>
      <c r="R37" s="71"/>
      <c r="S37" s="72"/>
      <c r="T37" s="73"/>
      <c r="U37" s="72"/>
      <c r="V37" s="73"/>
      <c r="W37" s="72"/>
      <c r="X37" s="73"/>
    </row>
    <row r="38" spans="11:27" s="9" customFormat="1" ht="15" customHeight="1" x14ac:dyDescent="0.2">
      <c r="K38" s="71"/>
      <c r="L38" s="72"/>
      <c r="M38" s="10"/>
      <c r="N38" s="10"/>
      <c r="O38" s="74"/>
      <c r="P38" s="72"/>
      <c r="Q38" s="73"/>
      <c r="R38" s="71"/>
      <c r="S38" s="72"/>
      <c r="T38" s="73"/>
      <c r="U38" s="72"/>
      <c r="V38" s="73"/>
      <c r="W38" s="72"/>
      <c r="X38" s="73"/>
    </row>
    <row r="39" spans="11:27" s="9" customFormat="1" ht="15" customHeight="1" x14ac:dyDescent="0.2">
      <c r="K39" s="71"/>
      <c r="L39" s="72"/>
      <c r="M39" s="10"/>
      <c r="N39" s="10"/>
      <c r="O39" s="74"/>
      <c r="P39" s="72"/>
      <c r="Q39" s="73"/>
      <c r="R39" s="71"/>
      <c r="S39" s="72"/>
      <c r="T39" s="73"/>
      <c r="U39" s="72"/>
      <c r="V39" s="73"/>
      <c r="W39" s="72"/>
      <c r="X39" s="73"/>
    </row>
    <row r="40" spans="11:27" s="9" customFormat="1" ht="15" customHeight="1" x14ac:dyDescent="0.2">
      <c r="K40" s="71"/>
      <c r="L40" s="72"/>
      <c r="M40" s="10"/>
      <c r="N40" s="10"/>
      <c r="O40" s="74"/>
      <c r="P40" s="72"/>
      <c r="Q40" s="73"/>
      <c r="R40" s="71"/>
      <c r="S40" s="72"/>
      <c r="T40" s="73"/>
      <c r="U40" s="72"/>
      <c r="V40" s="73"/>
      <c r="W40" s="72"/>
      <c r="X40" s="73"/>
    </row>
    <row r="41" spans="11:27" s="9" customFormat="1" ht="15" customHeight="1" x14ac:dyDescent="0.2">
      <c r="K41" s="71"/>
      <c r="L41" s="72"/>
      <c r="M41" s="10"/>
      <c r="N41" s="10"/>
      <c r="O41" s="10"/>
      <c r="P41" s="72"/>
      <c r="Q41" s="73"/>
      <c r="R41" s="71"/>
      <c r="S41" s="72"/>
      <c r="T41" s="73"/>
      <c r="U41" s="72"/>
      <c r="V41" s="73"/>
      <c r="W41" s="72"/>
      <c r="X41" s="73"/>
    </row>
    <row r="42" spans="11:27" s="9" customFormat="1" ht="15" customHeight="1" x14ac:dyDescent="0.2">
      <c r="K42" s="71"/>
      <c r="L42" s="72"/>
      <c r="M42" s="10"/>
      <c r="N42" s="10"/>
      <c r="O42" s="10"/>
      <c r="P42" s="72"/>
      <c r="Q42" s="73"/>
      <c r="R42" s="71"/>
      <c r="S42" s="72"/>
      <c r="T42" s="73"/>
      <c r="U42" s="72"/>
      <c r="V42" s="73"/>
      <c r="W42" s="72"/>
      <c r="X42" s="73"/>
    </row>
    <row r="43" spans="11:27" s="9" customFormat="1" ht="15" customHeight="1" x14ac:dyDescent="0.2">
      <c r="K43" s="71"/>
      <c r="L43" s="72"/>
      <c r="M43" s="10"/>
      <c r="N43" s="10"/>
      <c r="O43" s="10"/>
      <c r="P43" s="72"/>
      <c r="Q43" s="73"/>
      <c r="R43" s="71"/>
      <c r="S43" s="72"/>
      <c r="T43" s="73"/>
      <c r="U43" s="72"/>
      <c r="V43" s="73"/>
      <c r="W43" s="72"/>
      <c r="X43" s="73"/>
    </row>
    <row r="44" spans="11:27" s="9" customFormat="1" ht="15" customHeight="1" x14ac:dyDescent="0.2">
      <c r="K44" s="71"/>
      <c r="L44" s="72"/>
      <c r="M44" s="10"/>
      <c r="N44" s="10"/>
      <c r="O44" s="10"/>
      <c r="P44" s="72"/>
      <c r="Q44" s="73"/>
      <c r="R44" s="71"/>
      <c r="S44" s="72"/>
      <c r="T44" s="73"/>
      <c r="U44" s="72"/>
      <c r="V44" s="73"/>
      <c r="W44" s="72"/>
      <c r="X44" s="73"/>
    </row>
    <row r="45" spans="11:27" s="9" customFormat="1" ht="15" customHeight="1" x14ac:dyDescent="0.2">
      <c r="K45" s="71"/>
      <c r="L45" s="72"/>
      <c r="M45" s="10"/>
      <c r="N45" s="10"/>
      <c r="O45" s="10"/>
      <c r="P45" s="72"/>
      <c r="Q45" s="73"/>
      <c r="R45" s="71"/>
      <c r="S45" s="72"/>
      <c r="T45" s="73"/>
      <c r="U45" s="72"/>
      <c r="V45" s="73"/>
      <c r="W45" s="72"/>
      <c r="X45" s="73"/>
    </row>
    <row r="46" spans="11:27" s="9" customFormat="1" ht="15" customHeight="1" x14ac:dyDescent="0.2">
      <c r="K46" s="71"/>
      <c r="L46" s="72"/>
      <c r="M46" s="10"/>
      <c r="N46" s="10"/>
      <c r="O46" s="10"/>
      <c r="P46" s="72"/>
      <c r="Q46" s="73"/>
      <c r="R46" s="71"/>
      <c r="S46" s="72"/>
      <c r="T46" s="73"/>
      <c r="U46" s="72"/>
      <c r="V46" s="73"/>
      <c r="W46" s="72"/>
      <c r="X46" s="73"/>
    </row>
    <row r="47" spans="11:27" s="9" customFormat="1" ht="15" customHeight="1" x14ac:dyDescent="0.2">
      <c r="K47" s="71"/>
      <c r="L47" s="72"/>
      <c r="M47" s="10"/>
      <c r="N47" s="10"/>
      <c r="O47" s="10"/>
      <c r="P47" s="72"/>
      <c r="Q47" s="73"/>
      <c r="R47" s="71"/>
      <c r="S47" s="72"/>
      <c r="T47" s="73"/>
      <c r="U47" s="72"/>
      <c r="V47" s="73"/>
      <c r="W47" s="72"/>
      <c r="X47" s="73"/>
    </row>
    <row r="48" spans="11:27" s="9" customFormat="1" ht="15" customHeight="1" x14ac:dyDescent="0.2">
      <c r="K48" s="75"/>
      <c r="L48" s="75"/>
      <c r="M48" s="10"/>
      <c r="N48" s="10"/>
      <c r="O48" s="10"/>
      <c r="S48" s="10"/>
      <c r="X48" s="10"/>
      <c r="AA48" s="10"/>
    </row>
    <row r="49" spans="11:27" s="9" customFormat="1" ht="15" customHeight="1" x14ac:dyDescent="0.2">
      <c r="K49" s="75"/>
      <c r="L49" s="75"/>
      <c r="M49" s="10"/>
      <c r="N49" s="10"/>
      <c r="O49" s="10"/>
      <c r="S49" s="10"/>
      <c r="X49" s="10"/>
      <c r="AA49" s="10"/>
    </row>
    <row r="50" spans="11:27" s="9" customFormat="1" ht="15" customHeight="1" x14ac:dyDescent="0.2">
      <c r="K50" s="76"/>
      <c r="L50" s="77"/>
      <c r="M50" s="10"/>
      <c r="N50" s="10"/>
      <c r="O50" s="10"/>
      <c r="Q50" s="10"/>
      <c r="R50" s="10"/>
      <c r="S50" s="10"/>
      <c r="U50" s="10"/>
      <c r="X50" s="10"/>
    </row>
    <row r="51" spans="11:27" ht="15" customHeight="1" x14ac:dyDescent="0.2">
      <c r="K51" s="78"/>
      <c r="L51" s="78"/>
      <c r="M51" s="10"/>
      <c r="N51" s="10"/>
      <c r="O51" s="10"/>
      <c r="Q51" s="6"/>
      <c r="S51" s="6"/>
      <c r="U51" s="6"/>
      <c r="X51" s="6"/>
    </row>
    <row r="52" spans="11:27" ht="15" customHeight="1" x14ac:dyDescent="0.2">
      <c r="M52" s="10"/>
      <c r="N52" s="10"/>
      <c r="O52" s="10"/>
      <c r="R52" s="5"/>
      <c r="S52" s="6"/>
      <c r="U52" s="6"/>
    </row>
    <row r="53" spans="11:27" ht="15" customHeight="1" x14ac:dyDescent="0.2">
      <c r="M53" s="10"/>
      <c r="N53" s="10"/>
      <c r="O53" s="74"/>
      <c r="R53" s="5"/>
    </row>
    <row r="54" spans="11:27" s="79" customFormat="1" ht="14.25" x14ac:dyDescent="0.2">
      <c r="M54" s="10"/>
      <c r="N54" s="10"/>
      <c r="O54" s="74"/>
    </row>
    <row r="55" spans="11:27" ht="15" customHeight="1" x14ac:dyDescent="0.2">
      <c r="K55" s="80"/>
      <c r="L55" s="80"/>
      <c r="M55" s="10"/>
      <c r="N55" s="10"/>
      <c r="O55" s="74"/>
      <c r="P55" s="80"/>
      <c r="Q55" s="80"/>
      <c r="R55" s="80"/>
      <c r="S55" s="80"/>
      <c r="T55" s="80"/>
      <c r="U55" s="80"/>
      <c r="V55" s="80"/>
      <c r="W55" s="80"/>
    </row>
    <row r="56" spans="11:27" ht="15" customHeight="1" x14ac:dyDescent="0.2">
      <c r="K56" s="6"/>
      <c r="L56" s="6"/>
      <c r="M56" s="10"/>
      <c r="N56" s="10"/>
      <c r="O56" s="74"/>
      <c r="P56" s="6"/>
      <c r="Q56" s="6"/>
      <c r="S56" s="6"/>
      <c r="T56" s="6"/>
      <c r="U56" s="6"/>
      <c r="V56" s="6"/>
      <c r="W56" s="6"/>
    </row>
    <row r="57" spans="11:27" ht="15" customHeight="1" x14ac:dyDescent="0.2">
      <c r="M57" s="10"/>
      <c r="N57" s="10"/>
      <c r="O57" s="74"/>
      <c r="T57" s="6"/>
    </row>
    <row r="58" spans="11:27" ht="15" customHeight="1" x14ac:dyDescent="0.2">
      <c r="M58" s="10"/>
      <c r="N58" s="10"/>
      <c r="O58" s="10"/>
      <c r="T58" s="6"/>
    </row>
    <row r="59" spans="11:27" ht="15" customHeight="1" x14ac:dyDescent="0.2">
      <c r="M59" s="10"/>
      <c r="N59" s="10"/>
      <c r="O59" s="10"/>
      <c r="T59" s="6"/>
    </row>
    <row r="60" spans="11:27" ht="15" customHeight="1" x14ac:dyDescent="0.2">
      <c r="M60" s="10"/>
      <c r="N60" s="10"/>
      <c r="O60" s="10"/>
      <c r="T60" s="6"/>
    </row>
    <row r="61" spans="11:27" ht="15" customHeight="1" x14ac:dyDescent="0.2">
      <c r="K61" s="79"/>
      <c r="L61" s="79"/>
      <c r="M61" s="10"/>
      <c r="N61" s="10"/>
      <c r="O61" s="10"/>
      <c r="T61" s="6"/>
    </row>
    <row r="62" spans="11:27" ht="15" customHeight="1" x14ac:dyDescent="0.2">
      <c r="M62" s="10"/>
      <c r="N62" s="10"/>
      <c r="O62" s="10"/>
      <c r="T62" s="6"/>
    </row>
    <row r="63" spans="11:27" ht="15" customHeight="1" x14ac:dyDescent="0.2">
      <c r="M63" s="10"/>
      <c r="N63" s="10"/>
      <c r="O63" s="10"/>
      <c r="T63" s="6"/>
    </row>
    <row r="64" spans="11:27" ht="15" customHeight="1" x14ac:dyDescent="0.2">
      <c r="M64" s="10"/>
      <c r="N64" s="10"/>
      <c r="O64" s="10"/>
      <c r="T64" s="6"/>
    </row>
    <row r="65" spans="13:20" ht="15" customHeight="1" x14ac:dyDescent="0.2">
      <c r="M65" s="10"/>
      <c r="N65" s="10"/>
      <c r="O65" s="10"/>
      <c r="T65" s="6"/>
    </row>
    <row r="66" spans="13:20" ht="15" customHeight="1" x14ac:dyDescent="0.2">
      <c r="M66" s="10"/>
      <c r="N66" s="10"/>
      <c r="O66" s="10"/>
      <c r="T66" s="6"/>
    </row>
    <row r="67" spans="13:20" ht="15" customHeight="1" x14ac:dyDescent="0.2">
      <c r="M67" s="10"/>
      <c r="N67" s="10"/>
      <c r="O67" s="10"/>
      <c r="T67" s="6"/>
    </row>
    <row r="68" spans="13:20" ht="15" customHeight="1" x14ac:dyDescent="0.2">
      <c r="M68" s="10"/>
      <c r="N68" s="10"/>
      <c r="O68" s="10"/>
      <c r="T68" s="6"/>
    </row>
    <row r="69" spans="13:20" ht="15" customHeight="1" x14ac:dyDescent="0.2">
      <c r="M69" s="10"/>
      <c r="N69" s="10"/>
      <c r="O69" s="10"/>
    </row>
    <row r="70" spans="13:20" ht="15" customHeight="1" x14ac:dyDescent="0.2">
      <c r="M70" s="10"/>
      <c r="N70" s="10"/>
      <c r="O70" s="74"/>
    </row>
    <row r="71" spans="13:20" ht="15" customHeight="1" x14ac:dyDescent="0.2">
      <c r="M71" s="10"/>
      <c r="N71" s="10"/>
      <c r="O71" s="74"/>
    </row>
    <row r="72" spans="13:20" ht="15" customHeight="1" x14ac:dyDescent="0.2">
      <c r="M72" s="10"/>
      <c r="N72" s="10"/>
      <c r="O72" s="74"/>
    </row>
    <row r="73" spans="13:20" ht="15" customHeight="1" x14ac:dyDescent="0.2">
      <c r="M73" s="10"/>
      <c r="N73" s="10"/>
      <c r="O73" s="74"/>
    </row>
    <row r="74" spans="13:20" ht="15" customHeight="1" x14ac:dyDescent="0.2">
      <c r="M74" s="10"/>
      <c r="N74" s="10"/>
      <c r="O74" s="74"/>
    </row>
    <row r="75" spans="13:20" ht="15" customHeight="1" x14ac:dyDescent="0.2">
      <c r="M75" s="10"/>
      <c r="N75" s="10"/>
      <c r="O75" s="10"/>
    </row>
    <row r="76" spans="13:20" ht="15" customHeight="1" x14ac:dyDescent="0.2">
      <c r="M76" s="10"/>
      <c r="N76" s="10"/>
      <c r="O76" s="10"/>
    </row>
    <row r="77" spans="13:20" ht="15" customHeight="1" x14ac:dyDescent="0.2">
      <c r="M77" s="10"/>
      <c r="N77" s="10"/>
      <c r="O77" s="10"/>
    </row>
    <row r="78" spans="13:20" ht="15" customHeight="1" x14ac:dyDescent="0.2">
      <c r="M78" s="10"/>
      <c r="N78" s="10"/>
      <c r="O78" s="10"/>
    </row>
    <row r="79" spans="13:20" ht="15" customHeight="1" x14ac:dyDescent="0.2">
      <c r="M79" s="10"/>
      <c r="N79" s="10"/>
      <c r="O79" s="10"/>
    </row>
    <row r="80" spans="13:20" ht="15" customHeight="1" x14ac:dyDescent="0.2">
      <c r="M80" s="10"/>
      <c r="N80" s="10"/>
      <c r="O80" s="10"/>
    </row>
    <row r="81" spans="1:15" ht="15" customHeight="1" x14ac:dyDescent="0.2">
      <c r="M81" s="10"/>
      <c r="N81" s="10"/>
      <c r="O81" s="10"/>
    </row>
    <row r="83" spans="1:15" ht="15" customHeight="1" x14ac:dyDescent="0.2">
      <c r="A83" s="81"/>
      <c r="D83" s="80"/>
      <c r="E83" s="80"/>
      <c r="F83" s="80"/>
      <c r="G83" s="80"/>
      <c r="H83" s="80"/>
      <c r="I83" s="80"/>
      <c r="J83" s="80"/>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EC7F9780-9B38-41A6-BEFF-6B838B47A08D}">
            <xm:f>NOT(ISERROR(SEARCH("N/A",D7)))</xm:f>
            <xm:f>"N/A"</xm:f>
            <x14:dxf>
              <font>
                <color theme="0" tint="-0.34998626667073579"/>
              </font>
            </x14:dxf>
          </x14:cfRule>
          <xm:sqref>D7:G27 K31:L47 P31:X47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heetViews>
  <sheetFormatPr defaultRowHeight="15" x14ac:dyDescent="0.25"/>
  <cols>
    <col min="1" max="1" width="45.7109375" style="2" customWidth="1"/>
    <col min="2" max="2" width="22.7109375" style="2" customWidth="1"/>
    <col min="3" max="3" width="17.7109375" style="2" customWidth="1"/>
    <col min="4" max="5" width="15.7109375" style="2" customWidth="1"/>
    <col min="6" max="6" width="20.7109375" style="2" customWidth="1"/>
    <col min="7" max="7" width="15.7109375" style="2" customWidth="1"/>
    <col min="8" max="8" width="20.7109375" style="2" customWidth="1"/>
    <col min="9" max="9" width="15.7109375" style="2" customWidth="1"/>
    <col min="10" max="10" width="20.7109375" style="2" customWidth="1"/>
    <col min="11" max="11" width="9.140625" style="2"/>
    <col min="12" max="12" width="6" style="2" hidden="1" bestFit="1" customWidth="1"/>
    <col min="13" max="13" width="9.28515625" style="2" hidden="1" customWidth="1"/>
    <col min="14" max="16384" width="9.140625" style="2"/>
  </cols>
  <sheetData>
    <row r="1" spans="1:14" s="82" customFormat="1" ht="72" x14ac:dyDescent="0.25">
      <c r="A1" s="1" t="s">
        <v>9</v>
      </c>
    </row>
    <row r="2" spans="1:14" s="15" customFormat="1" ht="50.1" customHeight="1" x14ac:dyDescent="0.2">
      <c r="A2" s="7" t="str">
        <f xml:space="preserve"> CONCATENATE("Provider: ", Provider)</f>
        <v>Provider: Moulton College</v>
      </c>
      <c r="B2" s="8"/>
    </row>
    <row r="3" spans="1:14" s="15" customFormat="1" ht="20.100000000000001" customHeight="1" x14ac:dyDescent="0.2">
      <c r="A3" s="7" t="str">
        <f>CONCATENATE("UKPRN: ", UKPRN)</f>
        <v>UKPRN: 10004442</v>
      </c>
      <c r="B3" s="8"/>
    </row>
    <row r="4" spans="1:14" s="15" customFormat="1" ht="45" customHeight="1" x14ac:dyDescent="0.2">
      <c r="A4" s="11" t="s">
        <v>10</v>
      </c>
      <c r="C4" s="16"/>
      <c r="D4" s="16"/>
    </row>
    <row r="5" spans="1:14" ht="45" customHeight="1" x14ac:dyDescent="0.25">
      <c r="A5" s="83" t="s">
        <v>65</v>
      </c>
      <c r="B5" s="15"/>
      <c r="C5" s="15"/>
      <c r="D5" s="15"/>
      <c r="E5" s="15"/>
      <c r="F5" s="15"/>
      <c r="G5" s="15"/>
      <c r="H5" s="15"/>
      <c r="I5" s="15"/>
      <c r="J5" s="15"/>
    </row>
    <row r="6" spans="1:14" ht="55.5" thickBot="1" x14ac:dyDescent="0.3">
      <c r="A6" s="84" t="s">
        <v>12</v>
      </c>
      <c r="B6" s="85" t="s">
        <v>13</v>
      </c>
      <c r="C6" s="85" t="s">
        <v>14</v>
      </c>
      <c r="D6" s="86" t="s">
        <v>66</v>
      </c>
      <c r="E6" s="87" t="s">
        <v>67</v>
      </c>
      <c r="F6" s="88" t="s">
        <v>16</v>
      </c>
      <c r="G6" s="87" t="s">
        <v>68</v>
      </c>
      <c r="H6" s="88" t="s">
        <v>17</v>
      </c>
      <c r="I6" s="87" t="s">
        <v>69</v>
      </c>
      <c r="J6" s="89" t="s">
        <v>18</v>
      </c>
      <c r="L6" s="22" t="s">
        <v>19</v>
      </c>
      <c r="M6" s="23" t="s">
        <v>13</v>
      </c>
      <c r="N6" s="23" t="s">
        <v>20</v>
      </c>
    </row>
    <row r="7" spans="1:14" x14ac:dyDescent="0.25">
      <c r="A7" s="90" t="s">
        <v>21</v>
      </c>
      <c r="B7" s="91" t="s">
        <v>22</v>
      </c>
      <c r="C7" s="92" t="s">
        <v>70</v>
      </c>
      <c r="D7" s="93" t="s">
        <v>53</v>
      </c>
      <c r="E7" s="94" t="s">
        <v>53</v>
      </c>
      <c r="F7" s="95" t="s">
        <v>53</v>
      </c>
      <c r="G7" s="96" t="s">
        <v>53</v>
      </c>
      <c r="H7" s="97" t="s">
        <v>53</v>
      </c>
      <c r="I7" s="94" t="s">
        <v>53</v>
      </c>
      <c r="J7" s="98" t="s">
        <v>53</v>
      </c>
      <c r="L7" s="31" t="s">
        <v>27</v>
      </c>
      <c r="M7" s="31" t="s">
        <v>22</v>
      </c>
      <c r="N7" s="31" t="s">
        <v>71</v>
      </c>
    </row>
    <row r="8" spans="1:14" x14ac:dyDescent="0.25">
      <c r="A8" s="99" t="s">
        <v>21</v>
      </c>
      <c r="B8" s="44" t="s">
        <v>22</v>
      </c>
      <c r="C8" s="100" t="s">
        <v>72</v>
      </c>
      <c r="D8" s="93">
        <v>30</v>
      </c>
      <c r="E8" s="94" t="s">
        <v>24</v>
      </c>
      <c r="F8" s="95" t="s">
        <v>24</v>
      </c>
      <c r="G8" s="94" t="s">
        <v>53</v>
      </c>
      <c r="H8" s="97" t="s">
        <v>25</v>
      </c>
      <c r="I8" s="94" t="s">
        <v>53</v>
      </c>
      <c r="J8" s="98" t="s">
        <v>25</v>
      </c>
      <c r="L8" s="31" t="s">
        <v>27</v>
      </c>
      <c r="M8" s="31" t="s">
        <v>22</v>
      </c>
      <c r="N8" s="31" t="s">
        <v>73</v>
      </c>
    </row>
    <row r="9" spans="1:14" x14ac:dyDescent="0.25">
      <c r="A9" s="99" t="s">
        <v>21</v>
      </c>
      <c r="B9" s="44" t="s">
        <v>22</v>
      </c>
      <c r="C9" s="101" t="s">
        <v>74</v>
      </c>
      <c r="D9" s="102" t="s">
        <v>53</v>
      </c>
      <c r="E9" s="103" t="s">
        <v>53</v>
      </c>
      <c r="F9" s="95" t="s">
        <v>53</v>
      </c>
      <c r="G9" s="103" t="s">
        <v>53</v>
      </c>
      <c r="H9" s="104" t="s">
        <v>53</v>
      </c>
      <c r="I9" s="103" t="s">
        <v>53</v>
      </c>
      <c r="J9" s="105" t="s">
        <v>53</v>
      </c>
      <c r="L9" s="31" t="s">
        <v>27</v>
      </c>
      <c r="M9" s="31" t="s">
        <v>22</v>
      </c>
      <c r="N9" s="31" t="s">
        <v>51</v>
      </c>
    </row>
    <row r="10" spans="1:14" x14ac:dyDescent="0.25">
      <c r="A10" s="99" t="s">
        <v>21</v>
      </c>
      <c r="B10" s="44" t="s">
        <v>22</v>
      </c>
      <c r="C10" s="101" t="s">
        <v>52</v>
      </c>
      <c r="D10" s="102" t="s">
        <v>53</v>
      </c>
      <c r="E10" s="103" t="s">
        <v>53</v>
      </c>
      <c r="F10" s="95" t="s">
        <v>53</v>
      </c>
      <c r="G10" s="103" t="s">
        <v>53</v>
      </c>
      <c r="H10" s="104" t="s">
        <v>53</v>
      </c>
      <c r="I10" s="103" t="s">
        <v>53</v>
      </c>
      <c r="J10" s="105" t="s">
        <v>53</v>
      </c>
      <c r="L10" s="31" t="s">
        <v>27</v>
      </c>
      <c r="M10" s="31" t="s">
        <v>22</v>
      </c>
      <c r="N10" s="31" t="s">
        <v>54</v>
      </c>
    </row>
    <row r="11" spans="1:14" x14ac:dyDescent="0.25">
      <c r="A11" s="99" t="s">
        <v>21</v>
      </c>
      <c r="B11" s="44" t="s">
        <v>22</v>
      </c>
      <c r="C11" s="101" t="s">
        <v>28</v>
      </c>
      <c r="D11" s="102">
        <v>130</v>
      </c>
      <c r="E11" s="103" t="s">
        <v>24</v>
      </c>
      <c r="F11" s="106" t="s">
        <v>24</v>
      </c>
      <c r="G11" s="103">
        <v>100</v>
      </c>
      <c r="H11" s="104" t="s">
        <v>29</v>
      </c>
      <c r="I11" s="103">
        <v>90</v>
      </c>
      <c r="J11" s="105" t="s">
        <v>30</v>
      </c>
      <c r="L11" s="31" t="s">
        <v>27</v>
      </c>
      <c r="M11" s="31" t="s">
        <v>22</v>
      </c>
      <c r="N11" s="31" t="s">
        <v>31</v>
      </c>
    </row>
    <row r="12" spans="1:14" x14ac:dyDescent="0.25">
      <c r="A12" s="99" t="s">
        <v>21</v>
      </c>
      <c r="B12" s="33" t="s">
        <v>22</v>
      </c>
      <c r="C12" s="100" t="s">
        <v>75</v>
      </c>
      <c r="D12" s="93">
        <v>110</v>
      </c>
      <c r="E12" s="94">
        <v>100</v>
      </c>
      <c r="F12" s="95" t="s">
        <v>25</v>
      </c>
      <c r="G12" s="94" t="s">
        <v>53</v>
      </c>
      <c r="H12" s="107" t="s">
        <v>76</v>
      </c>
      <c r="I12" s="94" t="s">
        <v>53</v>
      </c>
      <c r="J12" s="98" t="s">
        <v>24</v>
      </c>
      <c r="L12" s="31" t="s">
        <v>27</v>
      </c>
      <c r="M12" s="31" t="s">
        <v>22</v>
      </c>
      <c r="N12" s="108" t="s">
        <v>77</v>
      </c>
    </row>
    <row r="13" spans="1:14" x14ac:dyDescent="0.25">
      <c r="A13" s="99" t="s">
        <v>21</v>
      </c>
      <c r="B13" s="109" t="s">
        <v>32</v>
      </c>
      <c r="C13" s="110">
        <v>1</v>
      </c>
      <c r="D13" s="111">
        <v>50</v>
      </c>
      <c r="E13" s="112">
        <v>40</v>
      </c>
      <c r="F13" s="113" t="s">
        <v>25</v>
      </c>
      <c r="G13" s="112">
        <v>30</v>
      </c>
      <c r="H13" s="114" t="s">
        <v>57</v>
      </c>
      <c r="I13" s="112" t="s">
        <v>53</v>
      </c>
      <c r="J13" s="115" t="s">
        <v>78</v>
      </c>
      <c r="L13" s="31" t="s">
        <v>27</v>
      </c>
      <c r="M13" s="31" t="s">
        <v>37</v>
      </c>
      <c r="N13" s="108">
        <v>1</v>
      </c>
    </row>
    <row r="14" spans="1:14" x14ac:dyDescent="0.25">
      <c r="A14" s="99" t="s">
        <v>21</v>
      </c>
      <c r="B14" s="44" t="s">
        <v>32</v>
      </c>
      <c r="C14" s="101">
        <v>2</v>
      </c>
      <c r="D14" s="102">
        <v>50</v>
      </c>
      <c r="E14" s="103" t="s">
        <v>24</v>
      </c>
      <c r="F14" s="106" t="s">
        <v>24</v>
      </c>
      <c r="G14" s="103">
        <v>30</v>
      </c>
      <c r="H14" s="104" t="s">
        <v>79</v>
      </c>
      <c r="I14" s="103">
        <v>30</v>
      </c>
      <c r="J14" s="105" t="s">
        <v>80</v>
      </c>
      <c r="L14" s="31" t="s">
        <v>27</v>
      </c>
      <c r="M14" s="31" t="s">
        <v>37</v>
      </c>
      <c r="N14" s="108">
        <v>2</v>
      </c>
    </row>
    <row r="15" spans="1:14" x14ac:dyDescent="0.25">
      <c r="A15" s="99" t="s">
        <v>21</v>
      </c>
      <c r="B15" s="44" t="s">
        <v>32</v>
      </c>
      <c r="C15" s="101">
        <v>3</v>
      </c>
      <c r="D15" s="102">
        <v>50</v>
      </c>
      <c r="E15" s="103">
        <v>40</v>
      </c>
      <c r="F15" s="106" t="s">
        <v>25</v>
      </c>
      <c r="G15" s="103">
        <v>30</v>
      </c>
      <c r="H15" s="104" t="s">
        <v>80</v>
      </c>
      <c r="I15" s="103" t="s">
        <v>53</v>
      </c>
      <c r="J15" s="105" t="s">
        <v>81</v>
      </c>
      <c r="L15" s="31" t="s">
        <v>27</v>
      </c>
      <c r="M15" s="31" t="s">
        <v>37</v>
      </c>
      <c r="N15" s="108">
        <v>3</v>
      </c>
    </row>
    <row r="16" spans="1:14" x14ac:dyDescent="0.25">
      <c r="A16" s="99" t="s">
        <v>21</v>
      </c>
      <c r="B16" s="44" t="s">
        <v>32</v>
      </c>
      <c r="C16" s="101">
        <v>4</v>
      </c>
      <c r="D16" s="102">
        <v>50</v>
      </c>
      <c r="E16" s="103" t="s">
        <v>24</v>
      </c>
      <c r="F16" s="106" t="s">
        <v>24</v>
      </c>
      <c r="G16" s="103">
        <v>30</v>
      </c>
      <c r="H16" s="104" t="s">
        <v>80</v>
      </c>
      <c r="I16" s="103" t="s">
        <v>53</v>
      </c>
      <c r="J16" s="105" t="s">
        <v>82</v>
      </c>
      <c r="L16" s="31" t="s">
        <v>27</v>
      </c>
      <c r="M16" s="31" t="s">
        <v>37</v>
      </c>
      <c r="N16" s="108">
        <v>4</v>
      </c>
    </row>
    <row r="17" spans="1:14" x14ac:dyDescent="0.25">
      <c r="A17" s="99" t="s">
        <v>21</v>
      </c>
      <c r="B17" s="44" t="s">
        <v>32</v>
      </c>
      <c r="C17" s="116">
        <v>5</v>
      </c>
      <c r="D17" s="117">
        <v>60</v>
      </c>
      <c r="E17" s="118">
        <v>60</v>
      </c>
      <c r="F17" s="119" t="s">
        <v>39</v>
      </c>
      <c r="G17" s="118">
        <v>30</v>
      </c>
      <c r="H17" s="120" t="s">
        <v>78</v>
      </c>
      <c r="I17" s="118" t="s">
        <v>53</v>
      </c>
      <c r="J17" s="121" t="s">
        <v>83</v>
      </c>
      <c r="L17" s="31" t="s">
        <v>27</v>
      </c>
      <c r="M17" s="31" t="s">
        <v>37</v>
      </c>
      <c r="N17" s="31">
        <v>5</v>
      </c>
    </row>
    <row r="18" spans="1:14" x14ac:dyDescent="0.25">
      <c r="A18" s="99" t="s">
        <v>21</v>
      </c>
      <c r="B18" s="44" t="s">
        <v>32</v>
      </c>
      <c r="C18" s="101" t="s">
        <v>59</v>
      </c>
      <c r="D18" s="102" t="s">
        <v>53</v>
      </c>
      <c r="E18" s="103" t="s">
        <v>53</v>
      </c>
      <c r="F18" s="106" t="s">
        <v>53</v>
      </c>
      <c r="G18" s="103" t="s">
        <v>53</v>
      </c>
      <c r="H18" s="107" t="s">
        <v>53</v>
      </c>
      <c r="I18" s="103" t="s">
        <v>53</v>
      </c>
      <c r="J18" s="105" t="s">
        <v>53</v>
      </c>
      <c r="L18" s="31" t="s">
        <v>27</v>
      </c>
      <c r="M18" s="31" t="s">
        <v>37</v>
      </c>
      <c r="N18" s="31" t="s">
        <v>84</v>
      </c>
    </row>
    <row r="19" spans="1:14" x14ac:dyDescent="0.25">
      <c r="A19" s="99" t="s">
        <v>21</v>
      </c>
      <c r="B19" s="33" t="s">
        <v>32</v>
      </c>
      <c r="C19" s="122" t="s">
        <v>75</v>
      </c>
      <c r="D19" s="123" t="s">
        <v>53</v>
      </c>
      <c r="E19" s="124" t="s">
        <v>53</v>
      </c>
      <c r="F19" s="125" t="s">
        <v>53</v>
      </c>
      <c r="G19" s="124" t="s">
        <v>53</v>
      </c>
      <c r="H19" s="126" t="s">
        <v>53</v>
      </c>
      <c r="I19" s="124" t="s">
        <v>53</v>
      </c>
      <c r="J19" s="127" t="s">
        <v>53</v>
      </c>
      <c r="L19" s="31" t="s">
        <v>27</v>
      </c>
      <c r="M19" s="31" t="s">
        <v>37</v>
      </c>
      <c r="N19" s="31" t="s">
        <v>77</v>
      </c>
    </row>
    <row r="20" spans="1:14" x14ac:dyDescent="0.25">
      <c r="A20" s="99" t="s">
        <v>21</v>
      </c>
      <c r="B20" s="128" t="s">
        <v>42</v>
      </c>
      <c r="C20" s="100" t="s">
        <v>43</v>
      </c>
      <c r="D20" s="93">
        <v>140</v>
      </c>
      <c r="E20" s="94">
        <v>130</v>
      </c>
      <c r="F20" s="95" t="s">
        <v>44</v>
      </c>
      <c r="G20" s="94">
        <v>70</v>
      </c>
      <c r="H20" s="114" t="s">
        <v>45</v>
      </c>
      <c r="I20" s="94">
        <v>50</v>
      </c>
      <c r="J20" s="98" t="s">
        <v>46</v>
      </c>
      <c r="L20" s="31" t="s">
        <v>27</v>
      </c>
      <c r="M20" s="31" t="s">
        <v>42</v>
      </c>
      <c r="N20" s="31" t="s">
        <v>47</v>
      </c>
    </row>
    <row r="21" spans="1:14" x14ac:dyDescent="0.25">
      <c r="A21" s="99" t="s">
        <v>21</v>
      </c>
      <c r="B21" s="44" t="s">
        <v>42</v>
      </c>
      <c r="C21" s="129" t="s">
        <v>48</v>
      </c>
      <c r="D21" s="130">
        <v>140</v>
      </c>
      <c r="E21" s="131">
        <v>130</v>
      </c>
      <c r="F21" s="132" t="s">
        <v>49</v>
      </c>
      <c r="G21" s="131">
        <v>90</v>
      </c>
      <c r="H21" s="133" t="s">
        <v>50</v>
      </c>
      <c r="I21" s="131">
        <v>70</v>
      </c>
      <c r="J21" s="134" t="s">
        <v>45</v>
      </c>
      <c r="L21" s="31" t="s">
        <v>27</v>
      </c>
      <c r="M21" s="31" t="s">
        <v>42</v>
      </c>
      <c r="N21" s="31" t="s">
        <v>51</v>
      </c>
    </row>
    <row r="22" spans="1:14" x14ac:dyDescent="0.25">
      <c r="A22" s="99" t="s">
        <v>21</v>
      </c>
      <c r="B22" s="44" t="s">
        <v>42</v>
      </c>
      <c r="C22" s="101" t="s">
        <v>52</v>
      </c>
      <c r="D22" s="102" t="s">
        <v>53</v>
      </c>
      <c r="E22" s="103" t="s">
        <v>53</v>
      </c>
      <c r="F22" s="106" t="s">
        <v>53</v>
      </c>
      <c r="G22" s="103" t="s">
        <v>53</v>
      </c>
      <c r="H22" s="104" t="s">
        <v>53</v>
      </c>
      <c r="I22" s="103" t="s">
        <v>53</v>
      </c>
      <c r="J22" s="105" t="s">
        <v>53</v>
      </c>
      <c r="L22" s="31" t="s">
        <v>27</v>
      </c>
      <c r="M22" s="31" t="s">
        <v>42</v>
      </c>
      <c r="N22" s="31" t="s">
        <v>54</v>
      </c>
    </row>
    <row r="23" spans="1:14" ht="15.75" thickBot="1" x14ac:dyDescent="0.3">
      <c r="A23" s="135" t="s">
        <v>21</v>
      </c>
      <c r="B23" s="50" t="s">
        <v>42</v>
      </c>
      <c r="C23" s="136" t="s">
        <v>75</v>
      </c>
      <c r="D23" s="137" t="s">
        <v>53</v>
      </c>
      <c r="E23" s="138" t="s">
        <v>53</v>
      </c>
      <c r="F23" s="139" t="s">
        <v>53</v>
      </c>
      <c r="G23" s="138" t="s">
        <v>53</v>
      </c>
      <c r="H23" s="140" t="s">
        <v>53</v>
      </c>
      <c r="I23" s="138" t="s">
        <v>53</v>
      </c>
      <c r="J23" s="141" t="s">
        <v>53</v>
      </c>
      <c r="L23" s="31" t="s">
        <v>27</v>
      </c>
      <c r="M23" s="31" t="s">
        <v>42</v>
      </c>
      <c r="N23" s="31" t="s">
        <v>77</v>
      </c>
    </row>
    <row r="24" spans="1:14" x14ac:dyDescent="0.25">
      <c r="A24" s="90" t="s">
        <v>55</v>
      </c>
      <c r="B24" s="91" t="s">
        <v>22</v>
      </c>
      <c r="C24" s="92" t="s">
        <v>70</v>
      </c>
      <c r="D24" s="93" t="s">
        <v>53</v>
      </c>
      <c r="E24" s="94" t="s">
        <v>53</v>
      </c>
      <c r="F24" s="95" t="s">
        <v>53</v>
      </c>
      <c r="G24" s="96" t="s">
        <v>53</v>
      </c>
      <c r="H24" s="97" t="s">
        <v>53</v>
      </c>
      <c r="I24" s="94" t="s">
        <v>53</v>
      </c>
      <c r="J24" s="98" t="s">
        <v>53</v>
      </c>
      <c r="L24" s="31" t="s">
        <v>56</v>
      </c>
      <c r="M24" s="31" t="s">
        <v>22</v>
      </c>
      <c r="N24" s="31" t="s">
        <v>71</v>
      </c>
    </row>
    <row r="25" spans="1:14" x14ac:dyDescent="0.25">
      <c r="A25" s="142" t="s">
        <v>55</v>
      </c>
      <c r="B25" s="44" t="s">
        <v>22</v>
      </c>
      <c r="C25" s="100" t="s">
        <v>72</v>
      </c>
      <c r="D25" s="93" t="s">
        <v>53</v>
      </c>
      <c r="E25" s="94" t="s">
        <v>53</v>
      </c>
      <c r="F25" s="95" t="s">
        <v>53</v>
      </c>
      <c r="G25" s="94" t="s">
        <v>53</v>
      </c>
      <c r="H25" s="97" t="s">
        <v>53</v>
      </c>
      <c r="I25" s="94" t="s">
        <v>53</v>
      </c>
      <c r="J25" s="98" t="s">
        <v>53</v>
      </c>
      <c r="L25" s="31" t="s">
        <v>56</v>
      </c>
      <c r="M25" s="31" t="s">
        <v>22</v>
      </c>
      <c r="N25" s="31" t="s">
        <v>73</v>
      </c>
    </row>
    <row r="26" spans="1:14" x14ac:dyDescent="0.25">
      <c r="A26" s="142" t="s">
        <v>55</v>
      </c>
      <c r="B26" s="44" t="s">
        <v>22</v>
      </c>
      <c r="C26" s="101" t="s">
        <v>74</v>
      </c>
      <c r="D26" s="102" t="s">
        <v>53</v>
      </c>
      <c r="E26" s="103" t="s">
        <v>53</v>
      </c>
      <c r="F26" s="95" t="s">
        <v>53</v>
      </c>
      <c r="G26" s="103" t="s">
        <v>53</v>
      </c>
      <c r="H26" s="104" t="s">
        <v>53</v>
      </c>
      <c r="I26" s="103" t="s">
        <v>53</v>
      </c>
      <c r="J26" s="105" t="s">
        <v>53</v>
      </c>
      <c r="L26" s="31" t="s">
        <v>56</v>
      </c>
      <c r="M26" s="31" t="s">
        <v>22</v>
      </c>
      <c r="N26" s="31" t="s">
        <v>51</v>
      </c>
    </row>
    <row r="27" spans="1:14" x14ac:dyDescent="0.25">
      <c r="A27" s="142" t="s">
        <v>55</v>
      </c>
      <c r="B27" s="44" t="s">
        <v>22</v>
      </c>
      <c r="C27" s="101" t="s">
        <v>52</v>
      </c>
      <c r="D27" s="102" t="s">
        <v>53</v>
      </c>
      <c r="E27" s="103" t="s">
        <v>53</v>
      </c>
      <c r="F27" s="95" t="s">
        <v>53</v>
      </c>
      <c r="G27" s="103" t="s">
        <v>53</v>
      </c>
      <c r="H27" s="104" t="s">
        <v>53</v>
      </c>
      <c r="I27" s="103" t="s">
        <v>53</v>
      </c>
      <c r="J27" s="105" t="s">
        <v>53</v>
      </c>
      <c r="L27" s="31" t="s">
        <v>56</v>
      </c>
      <c r="M27" s="31" t="s">
        <v>22</v>
      </c>
      <c r="N27" s="31" t="s">
        <v>54</v>
      </c>
    </row>
    <row r="28" spans="1:14" x14ac:dyDescent="0.25">
      <c r="A28" s="142" t="s">
        <v>55</v>
      </c>
      <c r="B28" s="44" t="s">
        <v>22</v>
      </c>
      <c r="C28" s="101" t="s">
        <v>28</v>
      </c>
      <c r="D28" s="102">
        <v>30</v>
      </c>
      <c r="E28" s="103" t="s">
        <v>53</v>
      </c>
      <c r="F28" s="106" t="s">
        <v>24</v>
      </c>
      <c r="G28" s="103" t="s">
        <v>53</v>
      </c>
      <c r="H28" s="104" t="s">
        <v>29</v>
      </c>
      <c r="I28" s="103" t="s">
        <v>53</v>
      </c>
      <c r="J28" s="105" t="s">
        <v>30</v>
      </c>
      <c r="L28" s="31" t="s">
        <v>56</v>
      </c>
      <c r="M28" s="31" t="s">
        <v>22</v>
      </c>
      <c r="N28" s="31" t="s">
        <v>31</v>
      </c>
    </row>
    <row r="29" spans="1:14" x14ac:dyDescent="0.25">
      <c r="A29" s="142" t="s">
        <v>55</v>
      </c>
      <c r="B29" s="33" t="s">
        <v>22</v>
      </c>
      <c r="C29" s="100" t="s">
        <v>75</v>
      </c>
      <c r="D29" s="93" t="s">
        <v>53</v>
      </c>
      <c r="E29" s="94" t="s">
        <v>53</v>
      </c>
      <c r="F29" s="95" t="s">
        <v>53</v>
      </c>
      <c r="G29" s="94" t="s">
        <v>53</v>
      </c>
      <c r="H29" s="107" t="s">
        <v>53</v>
      </c>
      <c r="I29" s="94" t="s">
        <v>53</v>
      </c>
      <c r="J29" s="98" t="s">
        <v>53</v>
      </c>
      <c r="L29" s="31" t="s">
        <v>56</v>
      </c>
      <c r="M29" s="31" t="s">
        <v>22</v>
      </c>
      <c r="N29" s="108" t="s">
        <v>77</v>
      </c>
    </row>
    <row r="30" spans="1:14" x14ac:dyDescent="0.25">
      <c r="A30" s="142" t="s">
        <v>55</v>
      </c>
      <c r="B30" s="109" t="s">
        <v>32</v>
      </c>
      <c r="C30" s="110">
        <v>1</v>
      </c>
      <c r="D30" s="111" t="s">
        <v>53</v>
      </c>
      <c r="E30" s="112" t="s">
        <v>53</v>
      </c>
      <c r="F30" s="113" t="s">
        <v>53</v>
      </c>
      <c r="G30" s="112" t="s">
        <v>53</v>
      </c>
      <c r="H30" s="114" t="s">
        <v>53</v>
      </c>
      <c r="I30" s="112" t="s">
        <v>53</v>
      </c>
      <c r="J30" s="115" t="s">
        <v>53</v>
      </c>
      <c r="L30" s="31" t="s">
        <v>56</v>
      </c>
      <c r="M30" s="31" t="s">
        <v>37</v>
      </c>
      <c r="N30" s="108">
        <v>1</v>
      </c>
    </row>
    <row r="31" spans="1:14" x14ac:dyDescent="0.25">
      <c r="A31" s="142" t="s">
        <v>55</v>
      </c>
      <c r="B31" s="44" t="s">
        <v>32</v>
      </c>
      <c r="C31" s="101">
        <v>2</v>
      </c>
      <c r="D31" s="102" t="s">
        <v>53</v>
      </c>
      <c r="E31" s="103" t="s">
        <v>53</v>
      </c>
      <c r="F31" s="106" t="s">
        <v>53</v>
      </c>
      <c r="G31" s="103" t="s">
        <v>53</v>
      </c>
      <c r="H31" s="104" t="s">
        <v>53</v>
      </c>
      <c r="I31" s="103" t="s">
        <v>53</v>
      </c>
      <c r="J31" s="105" t="s">
        <v>53</v>
      </c>
      <c r="L31" s="31" t="s">
        <v>56</v>
      </c>
      <c r="M31" s="31" t="s">
        <v>37</v>
      </c>
      <c r="N31" s="108">
        <v>2</v>
      </c>
    </row>
    <row r="32" spans="1:14" x14ac:dyDescent="0.25">
      <c r="A32" s="142" t="s">
        <v>55</v>
      </c>
      <c r="B32" s="44" t="s">
        <v>32</v>
      </c>
      <c r="C32" s="101">
        <v>3</v>
      </c>
      <c r="D32" s="102" t="s">
        <v>53</v>
      </c>
      <c r="E32" s="103" t="s">
        <v>53</v>
      </c>
      <c r="F32" s="106" t="s">
        <v>53</v>
      </c>
      <c r="G32" s="103" t="s">
        <v>53</v>
      </c>
      <c r="H32" s="104" t="s">
        <v>53</v>
      </c>
      <c r="I32" s="103" t="s">
        <v>53</v>
      </c>
      <c r="J32" s="105" t="s">
        <v>53</v>
      </c>
      <c r="L32" s="31" t="s">
        <v>56</v>
      </c>
      <c r="M32" s="31" t="s">
        <v>37</v>
      </c>
      <c r="N32" s="108">
        <v>3</v>
      </c>
    </row>
    <row r="33" spans="1:14" x14ac:dyDescent="0.25">
      <c r="A33" s="142" t="s">
        <v>55</v>
      </c>
      <c r="B33" s="44" t="s">
        <v>32</v>
      </c>
      <c r="C33" s="101">
        <v>4</v>
      </c>
      <c r="D33" s="102" t="s">
        <v>53</v>
      </c>
      <c r="E33" s="103" t="s">
        <v>53</v>
      </c>
      <c r="F33" s="106" t="s">
        <v>53</v>
      </c>
      <c r="G33" s="103" t="s">
        <v>53</v>
      </c>
      <c r="H33" s="104" t="s">
        <v>53</v>
      </c>
      <c r="I33" s="103" t="s">
        <v>53</v>
      </c>
      <c r="J33" s="105" t="s">
        <v>53</v>
      </c>
      <c r="L33" s="31" t="s">
        <v>56</v>
      </c>
      <c r="M33" s="31" t="s">
        <v>37</v>
      </c>
      <c r="N33" s="108">
        <v>4</v>
      </c>
    </row>
    <row r="34" spans="1:14" x14ac:dyDescent="0.25">
      <c r="A34" s="142" t="s">
        <v>55</v>
      </c>
      <c r="B34" s="44" t="s">
        <v>32</v>
      </c>
      <c r="C34" s="116">
        <v>5</v>
      </c>
      <c r="D34" s="117" t="s">
        <v>53</v>
      </c>
      <c r="E34" s="118" t="s">
        <v>53</v>
      </c>
      <c r="F34" s="119" t="s">
        <v>53</v>
      </c>
      <c r="G34" s="118" t="s">
        <v>53</v>
      </c>
      <c r="H34" s="120" t="s">
        <v>53</v>
      </c>
      <c r="I34" s="118" t="s">
        <v>53</v>
      </c>
      <c r="J34" s="121" t="s">
        <v>53</v>
      </c>
      <c r="L34" s="31" t="s">
        <v>56</v>
      </c>
      <c r="M34" s="31" t="s">
        <v>37</v>
      </c>
      <c r="N34" s="31">
        <v>5</v>
      </c>
    </row>
    <row r="35" spans="1:14" x14ac:dyDescent="0.25">
      <c r="A35" s="142" t="s">
        <v>55</v>
      </c>
      <c r="B35" s="44" t="s">
        <v>32</v>
      </c>
      <c r="C35" s="101" t="s">
        <v>59</v>
      </c>
      <c r="D35" s="102" t="s">
        <v>53</v>
      </c>
      <c r="E35" s="103" t="s">
        <v>53</v>
      </c>
      <c r="F35" s="106" t="s">
        <v>53</v>
      </c>
      <c r="G35" s="103" t="s">
        <v>53</v>
      </c>
      <c r="H35" s="107" t="s">
        <v>53</v>
      </c>
      <c r="I35" s="103" t="s">
        <v>53</v>
      </c>
      <c r="J35" s="105" t="s">
        <v>53</v>
      </c>
      <c r="L35" s="31" t="s">
        <v>56</v>
      </c>
      <c r="M35" s="31" t="s">
        <v>37</v>
      </c>
      <c r="N35" s="31" t="s">
        <v>84</v>
      </c>
    </row>
    <row r="36" spans="1:14" x14ac:dyDescent="0.25">
      <c r="A36" s="142" t="s">
        <v>55</v>
      </c>
      <c r="B36" s="33" t="s">
        <v>32</v>
      </c>
      <c r="C36" s="122" t="s">
        <v>75</v>
      </c>
      <c r="D36" s="123" t="s">
        <v>53</v>
      </c>
      <c r="E36" s="124" t="s">
        <v>53</v>
      </c>
      <c r="F36" s="125" t="s">
        <v>53</v>
      </c>
      <c r="G36" s="124" t="s">
        <v>53</v>
      </c>
      <c r="H36" s="126" t="s">
        <v>53</v>
      </c>
      <c r="I36" s="124" t="s">
        <v>53</v>
      </c>
      <c r="J36" s="127" t="s">
        <v>53</v>
      </c>
      <c r="L36" s="31" t="s">
        <v>56</v>
      </c>
      <c r="M36" s="31" t="s">
        <v>37</v>
      </c>
      <c r="N36" s="31" t="s">
        <v>77</v>
      </c>
    </row>
    <row r="37" spans="1:14" x14ac:dyDescent="0.25">
      <c r="A37" s="142" t="s">
        <v>55</v>
      </c>
      <c r="B37" s="128" t="s">
        <v>42</v>
      </c>
      <c r="C37" s="100" t="s">
        <v>43</v>
      </c>
      <c r="D37" s="93" t="s">
        <v>53</v>
      </c>
      <c r="E37" s="94" t="s">
        <v>53</v>
      </c>
      <c r="F37" s="95" t="s">
        <v>53</v>
      </c>
      <c r="G37" s="94" t="s">
        <v>53</v>
      </c>
      <c r="H37" s="114" t="s">
        <v>53</v>
      </c>
      <c r="I37" s="94" t="s">
        <v>53</v>
      </c>
      <c r="J37" s="98" t="s">
        <v>53</v>
      </c>
      <c r="L37" s="31" t="s">
        <v>56</v>
      </c>
      <c r="M37" s="31" t="s">
        <v>42</v>
      </c>
      <c r="N37" s="31" t="s">
        <v>47</v>
      </c>
    </row>
    <row r="38" spans="1:14" x14ac:dyDescent="0.25">
      <c r="A38" s="142" t="s">
        <v>55</v>
      </c>
      <c r="B38" s="44" t="s">
        <v>42</v>
      </c>
      <c r="C38" s="129" t="s">
        <v>48</v>
      </c>
      <c r="D38" s="130" t="s">
        <v>53</v>
      </c>
      <c r="E38" s="131" t="s">
        <v>53</v>
      </c>
      <c r="F38" s="132" t="s">
        <v>53</v>
      </c>
      <c r="G38" s="131" t="s">
        <v>53</v>
      </c>
      <c r="H38" s="133" t="s">
        <v>53</v>
      </c>
      <c r="I38" s="131" t="s">
        <v>53</v>
      </c>
      <c r="J38" s="134" t="s">
        <v>53</v>
      </c>
      <c r="L38" s="31" t="s">
        <v>56</v>
      </c>
      <c r="M38" s="31" t="s">
        <v>42</v>
      </c>
      <c r="N38" s="31" t="s">
        <v>51</v>
      </c>
    </row>
    <row r="39" spans="1:14" x14ac:dyDescent="0.25">
      <c r="A39" s="142" t="s">
        <v>55</v>
      </c>
      <c r="B39" s="44" t="s">
        <v>42</v>
      </c>
      <c r="C39" s="101" t="s">
        <v>52</v>
      </c>
      <c r="D39" s="102" t="s">
        <v>53</v>
      </c>
      <c r="E39" s="103" t="s">
        <v>53</v>
      </c>
      <c r="F39" s="106" t="s">
        <v>53</v>
      </c>
      <c r="G39" s="103" t="s">
        <v>53</v>
      </c>
      <c r="H39" s="104" t="s">
        <v>53</v>
      </c>
      <c r="I39" s="103" t="s">
        <v>53</v>
      </c>
      <c r="J39" s="105" t="s">
        <v>53</v>
      </c>
      <c r="L39" s="31" t="s">
        <v>56</v>
      </c>
      <c r="M39" s="31" t="s">
        <v>42</v>
      </c>
      <c r="N39" s="31" t="s">
        <v>54</v>
      </c>
    </row>
    <row r="40" spans="1:14" ht="15.75" thickBot="1" x14ac:dyDescent="0.3">
      <c r="A40" s="143" t="s">
        <v>55</v>
      </c>
      <c r="B40" s="50" t="s">
        <v>42</v>
      </c>
      <c r="C40" s="136" t="s">
        <v>75</v>
      </c>
      <c r="D40" s="137" t="s">
        <v>53</v>
      </c>
      <c r="E40" s="138" t="s">
        <v>53</v>
      </c>
      <c r="F40" s="139" t="s">
        <v>53</v>
      </c>
      <c r="G40" s="138" t="s">
        <v>53</v>
      </c>
      <c r="H40" s="140" t="s">
        <v>53</v>
      </c>
      <c r="I40" s="138" t="s">
        <v>53</v>
      </c>
      <c r="J40" s="141" t="s">
        <v>53</v>
      </c>
      <c r="L40" s="31" t="s">
        <v>56</v>
      </c>
      <c r="M40" s="31" t="s">
        <v>42</v>
      </c>
      <c r="N40" s="31" t="s">
        <v>77</v>
      </c>
    </row>
    <row r="41" spans="1:14" x14ac:dyDescent="0.25">
      <c r="A41" s="90" t="s">
        <v>58</v>
      </c>
      <c r="B41" s="91" t="s">
        <v>22</v>
      </c>
      <c r="C41" s="92" t="s">
        <v>70</v>
      </c>
      <c r="D41" s="93" t="s">
        <v>59</v>
      </c>
      <c r="E41" s="94" t="s">
        <v>59</v>
      </c>
      <c r="F41" s="95" t="s">
        <v>59</v>
      </c>
      <c r="G41" s="96" t="s">
        <v>59</v>
      </c>
      <c r="H41" s="97" t="s">
        <v>59</v>
      </c>
      <c r="I41" s="94" t="s">
        <v>59</v>
      </c>
      <c r="J41" s="98" t="s">
        <v>59</v>
      </c>
      <c r="L41" s="31" t="s">
        <v>60</v>
      </c>
      <c r="M41" s="31" t="s">
        <v>22</v>
      </c>
      <c r="N41" s="31" t="s">
        <v>71</v>
      </c>
    </row>
    <row r="42" spans="1:14" x14ac:dyDescent="0.25">
      <c r="A42" s="142" t="s">
        <v>58</v>
      </c>
      <c r="B42" s="44" t="s">
        <v>22</v>
      </c>
      <c r="C42" s="100" t="s">
        <v>72</v>
      </c>
      <c r="D42" s="93" t="s">
        <v>59</v>
      </c>
      <c r="E42" s="94" t="s">
        <v>59</v>
      </c>
      <c r="F42" s="95" t="s">
        <v>59</v>
      </c>
      <c r="G42" s="94" t="s">
        <v>59</v>
      </c>
      <c r="H42" s="97" t="s">
        <v>59</v>
      </c>
      <c r="I42" s="94" t="s">
        <v>59</v>
      </c>
      <c r="J42" s="98" t="s">
        <v>59</v>
      </c>
      <c r="L42" s="31" t="s">
        <v>60</v>
      </c>
      <c r="M42" s="31" t="s">
        <v>22</v>
      </c>
      <c r="N42" s="31" t="s">
        <v>73</v>
      </c>
    </row>
    <row r="43" spans="1:14" x14ac:dyDescent="0.25">
      <c r="A43" s="142" t="s">
        <v>58</v>
      </c>
      <c r="B43" s="44" t="s">
        <v>22</v>
      </c>
      <c r="C43" s="101" t="s">
        <v>74</v>
      </c>
      <c r="D43" s="102" t="s">
        <v>59</v>
      </c>
      <c r="E43" s="103" t="s">
        <v>59</v>
      </c>
      <c r="F43" s="95" t="s">
        <v>59</v>
      </c>
      <c r="G43" s="103" t="s">
        <v>59</v>
      </c>
      <c r="H43" s="104" t="s">
        <v>59</v>
      </c>
      <c r="I43" s="103" t="s">
        <v>59</v>
      </c>
      <c r="J43" s="105" t="s">
        <v>59</v>
      </c>
      <c r="L43" s="31" t="s">
        <v>60</v>
      </c>
      <c r="M43" s="31" t="s">
        <v>22</v>
      </c>
      <c r="N43" s="31" t="s">
        <v>51</v>
      </c>
    </row>
    <row r="44" spans="1:14" x14ac:dyDescent="0.25">
      <c r="A44" s="142" t="s">
        <v>58</v>
      </c>
      <c r="B44" s="44" t="s">
        <v>22</v>
      </c>
      <c r="C44" s="101" t="s">
        <v>52</v>
      </c>
      <c r="D44" s="102" t="s">
        <v>59</v>
      </c>
      <c r="E44" s="103" t="s">
        <v>59</v>
      </c>
      <c r="F44" s="95" t="s">
        <v>59</v>
      </c>
      <c r="G44" s="103" t="s">
        <v>59</v>
      </c>
      <c r="H44" s="104" t="s">
        <v>59</v>
      </c>
      <c r="I44" s="103" t="s">
        <v>59</v>
      </c>
      <c r="J44" s="105" t="s">
        <v>59</v>
      </c>
      <c r="L44" s="31" t="s">
        <v>60</v>
      </c>
      <c r="M44" s="31" t="s">
        <v>22</v>
      </c>
      <c r="N44" s="31" t="s">
        <v>54</v>
      </c>
    </row>
    <row r="45" spans="1:14" x14ac:dyDescent="0.25">
      <c r="A45" s="142" t="s">
        <v>58</v>
      </c>
      <c r="B45" s="44" t="s">
        <v>22</v>
      </c>
      <c r="C45" s="101" t="s">
        <v>28</v>
      </c>
      <c r="D45" s="102" t="s">
        <v>59</v>
      </c>
      <c r="E45" s="103" t="s">
        <v>59</v>
      </c>
      <c r="F45" s="106" t="s">
        <v>59</v>
      </c>
      <c r="G45" s="103" t="s">
        <v>59</v>
      </c>
      <c r="H45" s="104" t="s">
        <v>59</v>
      </c>
      <c r="I45" s="103" t="s">
        <v>59</v>
      </c>
      <c r="J45" s="105" t="s">
        <v>59</v>
      </c>
      <c r="L45" s="31" t="s">
        <v>60</v>
      </c>
      <c r="M45" s="31" t="s">
        <v>22</v>
      </c>
      <c r="N45" s="31" t="s">
        <v>31</v>
      </c>
    </row>
    <row r="46" spans="1:14" x14ac:dyDescent="0.25">
      <c r="A46" s="142" t="s">
        <v>58</v>
      </c>
      <c r="B46" s="33" t="s">
        <v>22</v>
      </c>
      <c r="C46" s="100" t="s">
        <v>75</v>
      </c>
      <c r="D46" s="93" t="s">
        <v>59</v>
      </c>
      <c r="E46" s="94" t="s">
        <v>59</v>
      </c>
      <c r="F46" s="95" t="s">
        <v>59</v>
      </c>
      <c r="G46" s="94" t="s">
        <v>59</v>
      </c>
      <c r="H46" s="107" t="s">
        <v>59</v>
      </c>
      <c r="I46" s="94" t="s">
        <v>59</v>
      </c>
      <c r="J46" s="98" t="s">
        <v>59</v>
      </c>
      <c r="L46" s="31" t="s">
        <v>60</v>
      </c>
      <c r="M46" s="31" t="s">
        <v>22</v>
      </c>
      <c r="N46" s="108" t="s">
        <v>77</v>
      </c>
    </row>
    <row r="47" spans="1:14" x14ac:dyDescent="0.25">
      <c r="A47" s="142" t="s">
        <v>58</v>
      </c>
      <c r="B47" s="109" t="s">
        <v>32</v>
      </c>
      <c r="C47" s="110">
        <v>1</v>
      </c>
      <c r="D47" s="111" t="s">
        <v>59</v>
      </c>
      <c r="E47" s="112" t="s">
        <v>59</v>
      </c>
      <c r="F47" s="113" t="s">
        <v>59</v>
      </c>
      <c r="G47" s="112" t="s">
        <v>59</v>
      </c>
      <c r="H47" s="114" t="s">
        <v>59</v>
      </c>
      <c r="I47" s="112" t="s">
        <v>59</v>
      </c>
      <c r="J47" s="115" t="s">
        <v>59</v>
      </c>
      <c r="L47" s="31" t="s">
        <v>60</v>
      </c>
      <c r="M47" s="31" t="s">
        <v>37</v>
      </c>
      <c r="N47" s="108">
        <v>1</v>
      </c>
    </row>
    <row r="48" spans="1:14" x14ac:dyDescent="0.25">
      <c r="A48" s="142" t="s">
        <v>58</v>
      </c>
      <c r="B48" s="44" t="s">
        <v>32</v>
      </c>
      <c r="C48" s="101">
        <v>2</v>
      </c>
      <c r="D48" s="102" t="s">
        <v>59</v>
      </c>
      <c r="E48" s="103" t="s">
        <v>59</v>
      </c>
      <c r="F48" s="106" t="s">
        <v>59</v>
      </c>
      <c r="G48" s="103" t="s">
        <v>59</v>
      </c>
      <c r="H48" s="104" t="s">
        <v>59</v>
      </c>
      <c r="I48" s="103" t="s">
        <v>59</v>
      </c>
      <c r="J48" s="105" t="s">
        <v>59</v>
      </c>
      <c r="L48" s="31" t="s">
        <v>60</v>
      </c>
      <c r="M48" s="31" t="s">
        <v>37</v>
      </c>
      <c r="N48" s="108">
        <v>2</v>
      </c>
    </row>
    <row r="49" spans="1:14" x14ac:dyDescent="0.25">
      <c r="A49" s="142" t="s">
        <v>58</v>
      </c>
      <c r="B49" s="44" t="s">
        <v>32</v>
      </c>
      <c r="C49" s="101">
        <v>3</v>
      </c>
      <c r="D49" s="102" t="s">
        <v>59</v>
      </c>
      <c r="E49" s="103" t="s">
        <v>59</v>
      </c>
      <c r="F49" s="106" t="s">
        <v>59</v>
      </c>
      <c r="G49" s="103" t="s">
        <v>59</v>
      </c>
      <c r="H49" s="104" t="s">
        <v>59</v>
      </c>
      <c r="I49" s="103" t="s">
        <v>59</v>
      </c>
      <c r="J49" s="105" t="s">
        <v>59</v>
      </c>
      <c r="L49" s="31" t="s">
        <v>60</v>
      </c>
      <c r="M49" s="31" t="s">
        <v>37</v>
      </c>
      <c r="N49" s="108">
        <v>3</v>
      </c>
    </row>
    <row r="50" spans="1:14" x14ac:dyDescent="0.25">
      <c r="A50" s="142" t="s">
        <v>58</v>
      </c>
      <c r="B50" s="44" t="s">
        <v>32</v>
      </c>
      <c r="C50" s="101">
        <v>4</v>
      </c>
      <c r="D50" s="102" t="s">
        <v>59</v>
      </c>
      <c r="E50" s="103" t="s">
        <v>59</v>
      </c>
      <c r="F50" s="106" t="s">
        <v>59</v>
      </c>
      <c r="G50" s="103" t="s">
        <v>59</v>
      </c>
      <c r="H50" s="104" t="s">
        <v>59</v>
      </c>
      <c r="I50" s="103" t="s">
        <v>59</v>
      </c>
      <c r="J50" s="105" t="s">
        <v>59</v>
      </c>
      <c r="L50" s="31" t="s">
        <v>60</v>
      </c>
      <c r="M50" s="31" t="s">
        <v>37</v>
      </c>
      <c r="N50" s="108">
        <v>4</v>
      </c>
    </row>
    <row r="51" spans="1:14" x14ac:dyDescent="0.25">
      <c r="A51" s="142" t="s">
        <v>58</v>
      </c>
      <c r="B51" s="44" t="s">
        <v>32</v>
      </c>
      <c r="C51" s="116">
        <v>5</v>
      </c>
      <c r="D51" s="117" t="s">
        <v>59</v>
      </c>
      <c r="E51" s="118" t="s">
        <v>59</v>
      </c>
      <c r="F51" s="119" t="s">
        <v>59</v>
      </c>
      <c r="G51" s="118" t="s">
        <v>59</v>
      </c>
      <c r="H51" s="120" t="s">
        <v>59</v>
      </c>
      <c r="I51" s="118" t="s">
        <v>59</v>
      </c>
      <c r="J51" s="121" t="s">
        <v>59</v>
      </c>
      <c r="L51" s="31" t="s">
        <v>60</v>
      </c>
      <c r="M51" s="31" t="s">
        <v>37</v>
      </c>
      <c r="N51" s="31">
        <v>5</v>
      </c>
    </row>
    <row r="52" spans="1:14" x14ac:dyDescent="0.25">
      <c r="A52" s="142" t="s">
        <v>58</v>
      </c>
      <c r="B52" s="44" t="s">
        <v>32</v>
      </c>
      <c r="C52" s="101" t="s">
        <v>59</v>
      </c>
      <c r="D52" s="102" t="s">
        <v>59</v>
      </c>
      <c r="E52" s="103" t="s">
        <v>59</v>
      </c>
      <c r="F52" s="106" t="s">
        <v>59</v>
      </c>
      <c r="G52" s="103" t="s">
        <v>59</v>
      </c>
      <c r="H52" s="107" t="s">
        <v>59</v>
      </c>
      <c r="I52" s="103" t="s">
        <v>59</v>
      </c>
      <c r="J52" s="105" t="s">
        <v>59</v>
      </c>
      <c r="L52" s="31" t="s">
        <v>60</v>
      </c>
      <c r="M52" s="31" t="s">
        <v>37</v>
      </c>
      <c r="N52" s="31" t="s">
        <v>84</v>
      </c>
    </row>
    <row r="53" spans="1:14" x14ac:dyDescent="0.25">
      <c r="A53" s="142" t="s">
        <v>58</v>
      </c>
      <c r="B53" s="33" t="s">
        <v>32</v>
      </c>
      <c r="C53" s="122" t="s">
        <v>75</v>
      </c>
      <c r="D53" s="123" t="s">
        <v>59</v>
      </c>
      <c r="E53" s="124" t="s">
        <v>59</v>
      </c>
      <c r="F53" s="125" t="s">
        <v>59</v>
      </c>
      <c r="G53" s="124" t="s">
        <v>59</v>
      </c>
      <c r="H53" s="126" t="s">
        <v>59</v>
      </c>
      <c r="I53" s="124" t="s">
        <v>59</v>
      </c>
      <c r="J53" s="127" t="s">
        <v>59</v>
      </c>
      <c r="L53" s="31" t="s">
        <v>60</v>
      </c>
      <c r="M53" s="31" t="s">
        <v>37</v>
      </c>
      <c r="N53" s="31" t="s">
        <v>77</v>
      </c>
    </row>
    <row r="54" spans="1:14" x14ac:dyDescent="0.25">
      <c r="A54" s="142" t="s">
        <v>58</v>
      </c>
      <c r="B54" s="128" t="s">
        <v>42</v>
      </c>
      <c r="C54" s="100" t="s">
        <v>43</v>
      </c>
      <c r="D54" s="93" t="s">
        <v>59</v>
      </c>
      <c r="E54" s="94" t="s">
        <v>59</v>
      </c>
      <c r="F54" s="95" t="s">
        <v>59</v>
      </c>
      <c r="G54" s="94" t="s">
        <v>59</v>
      </c>
      <c r="H54" s="114" t="s">
        <v>59</v>
      </c>
      <c r="I54" s="94" t="s">
        <v>59</v>
      </c>
      <c r="J54" s="98" t="s">
        <v>59</v>
      </c>
      <c r="L54" s="31" t="s">
        <v>60</v>
      </c>
      <c r="M54" s="31" t="s">
        <v>42</v>
      </c>
      <c r="N54" s="31" t="s">
        <v>47</v>
      </c>
    </row>
    <row r="55" spans="1:14" x14ac:dyDescent="0.25">
      <c r="A55" s="142" t="s">
        <v>58</v>
      </c>
      <c r="B55" s="44" t="s">
        <v>42</v>
      </c>
      <c r="C55" s="129" t="s">
        <v>48</v>
      </c>
      <c r="D55" s="130" t="s">
        <v>59</v>
      </c>
      <c r="E55" s="131" t="s">
        <v>59</v>
      </c>
      <c r="F55" s="132" t="s">
        <v>59</v>
      </c>
      <c r="G55" s="131" t="s">
        <v>59</v>
      </c>
      <c r="H55" s="133" t="s">
        <v>59</v>
      </c>
      <c r="I55" s="131" t="s">
        <v>59</v>
      </c>
      <c r="J55" s="134" t="s">
        <v>59</v>
      </c>
      <c r="L55" s="31" t="s">
        <v>60</v>
      </c>
      <c r="M55" s="31" t="s">
        <v>42</v>
      </c>
      <c r="N55" s="31" t="s">
        <v>51</v>
      </c>
    </row>
    <row r="56" spans="1:14" x14ac:dyDescent="0.25">
      <c r="A56" s="142" t="s">
        <v>58</v>
      </c>
      <c r="B56" s="44" t="s">
        <v>42</v>
      </c>
      <c r="C56" s="101" t="s">
        <v>52</v>
      </c>
      <c r="D56" s="102" t="s">
        <v>59</v>
      </c>
      <c r="E56" s="103" t="s">
        <v>59</v>
      </c>
      <c r="F56" s="106" t="s">
        <v>59</v>
      </c>
      <c r="G56" s="103" t="s">
        <v>59</v>
      </c>
      <c r="H56" s="104" t="s">
        <v>59</v>
      </c>
      <c r="I56" s="103" t="s">
        <v>59</v>
      </c>
      <c r="J56" s="105" t="s">
        <v>59</v>
      </c>
      <c r="L56" s="31" t="s">
        <v>60</v>
      </c>
      <c r="M56" s="31" t="s">
        <v>42</v>
      </c>
      <c r="N56" s="31" t="s">
        <v>54</v>
      </c>
    </row>
    <row r="57" spans="1:14" x14ac:dyDescent="0.25">
      <c r="A57" s="142" t="s">
        <v>58</v>
      </c>
      <c r="B57" s="44" t="s">
        <v>42</v>
      </c>
      <c r="C57" s="116" t="s">
        <v>75</v>
      </c>
      <c r="D57" s="117" t="s">
        <v>59</v>
      </c>
      <c r="E57" s="118" t="s">
        <v>59</v>
      </c>
      <c r="F57" s="119" t="s">
        <v>59</v>
      </c>
      <c r="G57" s="118" t="s">
        <v>59</v>
      </c>
      <c r="H57" s="126" t="s">
        <v>59</v>
      </c>
      <c r="I57" s="118" t="s">
        <v>59</v>
      </c>
      <c r="J57" s="121" t="s">
        <v>59</v>
      </c>
      <c r="L57" s="31" t="s">
        <v>60</v>
      </c>
      <c r="M57" s="31" t="s">
        <v>42</v>
      </c>
      <c r="N57" s="31" t="s">
        <v>77</v>
      </c>
    </row>
    <row r="58" spans="1:14" x14ac:dyDescent="0.25">
      <c r="A58" s="144" t="s">
        <v>8</v>
      </c>
      <c r="B58" s="145"/>
      <c r="C58" s="25"/>
      <c r="D58" s="71"/>
      <c r="E58" s="72"/>
      <c r="F58" s="73"/>
      <c r="G58" s="72"/>
      <c r="H58" s="146"/>
      <c r="I58" s="72"/>
      <c r="J58" s="73"/>
    </row>
    <row r="59" spans="1:14" hidden="1" x14ac:dyDescent="0.25">
      <c r="A59" s="4"/>
      <c r="D59" s="147" t="s">
        <v>85</v>
      </c>
      <c r="E59" s="147" t="s">
        <v>86</v>
      </c>
      <c r="F59" s="147" t="s">
        <v>87</v>
      </c>
      <c r="G59" s="147" t="s">
        <v>88</v>
      </c>
      <c r="H59" s="147" t="s">
        <v>89</v>
      </c>
      <c r="I59" s="147" t="s">
        <v>90</v>
      </c>
      <c r="J59" s="147" t="s">
        <v>91</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BB119EDB-3755-4185-8AC4-DBC55BF47561}">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65D8BB05-4B61-4B97-BBCC-EFAB83864BD1}">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6EE9E09C-5218-43CB-A94A-A705A8FE55A3}">
            <xm:f>NOT(ISERROR(SEARCH("N/A",D41)))</xm:f>
            <xm:f>"N/A"</xm:f>
            <x14:dxf>
              <font>
                <color theme="0" tint="-0.34998626667073579"/>
              </font>
            </x14:dxf>
          </x14:cfRule>
          <xm:sqref>D41:J57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Normal="100" workbookViewId="0"/>
  </sheetViews>
  <sheetFormatPr defaultRowHeight="15" customHeight="1" x14ac:dyDescent="0.2"/>
  <cols>
    <col min="1" max="1" width="45.7109375" style="148" customWidth="1"/>
    <col min="2" max="2" width="22.7109375" style="148" customWidth="1"/>
    <col min="3" max="3" width="15.7109375" style="148" customWidth="1"/>
    <col min="4" max="4" width="14.85546875" style="148" customWidth="1"/>
    <col min="5" max="5" width="13.5703125" style="148" hidden="1" bestFit="1" customWidth="1"/>
    <col min="6" max="6" width="6.42578125" style="148" hidden="1" bestFit="1" customWidth="1"/>
    <col min="7" max="8" width="47.5703125" style="148" customWidth="1"/>
    <col min="9" max="9" width="44.42578125" style="149" customWidth="1"/>
    <col min="10" max="10" width="43.140625" style="148" customWidth="1"/>
    <col min="11" max="14" width="11.5703125" style="148" customWidth="1"/>
    <col min="15" max="15" width="13.140625" style="148" customWidth="1"/>
    <col min="16" max="16" width="14.7109375" style="148" customWidth="1"/>
    <col min="17" max="21" width="11.5703125" style="148" customWidth="1"/>
    <col min="22" max="22" width="13.140625" style="148" customWidth="1"/>
    <col min="23" max="23" width="14.7109375" style="148" customWidth="1"/>
    <col min="24" max="24" width="9.140625" style="148"/>
    <col min="25" max="25" width="15.140625" style="148" customWidth="1"/>
    <col min="26" max="26" width="10.28515625" style="148" customWidth="1"/>
    <col min="27" max="16384" width="9.140625" style="148"/>
  </cols>
  <sheetData>
    <row r="1" spans="1:24" ht="36" x14ac:dyDescent="0.25">
      <c r="A1" s="1" t="s">
        <v>92</v>
      </c>
    </row>
    <row r="2" spans="1:24" ht="50.1" customHeight="1" x14ac:dyDescent="0.2">
      <c r="A2" s="7" t="str">
        <f xml:space="preserve"> CONCATENATE("Provider: ", Provider)</f>
        <v>Provider: Moulton College</v>
      </c>
      <c r="B2" s="8"/>
      <c r="H2" s="149"/>
      <c r="I2" s="148"/>
    </row>
    <row r="3" spans="1:24" ht="20.100000000000001" customHeight="1" x14ac:dyDescent="0.2">
      <c r="A3" s="7" t="str">
        <f>CONCATENATE("UKPRN: ", UKPRN)</f>
        <v>UKPRN: 10004442</v>
      </c>
      <c r="B3" s="8"/>
      <c r="H3" s="149"/>
      <c r="I3" s="148"/>
    </row>
    <row r="4" spans="1:24" ht="45" customHeight="1" x14ac:dyDescent="0.2">
      <c r="A4" s="11" t="s">
        <v>93</v>
      </c>
      <c r="B4" s="150"/>
      <c r="C4" s="151"/>
      <c r="D4" s="152"/>
      <c r="E4" s="153"/>
      <c r="F4" s="154"/>
      <c r="G4" s="155"/>
    </row>
    <row r="5" spans="1:24" ht="45" customHeight="1" x14ac:dyDescent="0.2">
      <c r="A5" s="13" t="s">
        <v>94</v>
      </c>
      <c r="C5" s="149"/>
      <c r="D5" s="155"/>
      <c r="G5" s="156"/>
    </row>
    <row r="6" spans="1:24" ht="14.25" thickBot="1" x14ac:dyDescent="0.25">
      <c r="A6" s="157" t="s">
        <v>13</v>
      </c>
      <c r="B6" s="158" t="s">
        <v>14</v>
      </c>
      <c r="C6" s="159" t="s">
        <v>95</v>
      </c>
      <c r="D6" s="155"/>
      <c r="E6" s="160" t="s">
        <v>13</v>
      </c>
      <c r="F6" s="161" t="s">
        <v>20</v>
      </c>
      <c r="G6" s="156"/>
      <c r="H6" s="156"/>
      <c r="I6" s="162"/>
      <c r="M6" s="163"/>
      <c r="N6" s="164"/>
    </row>
    <row r="7" spans="1:24" ht="15" customHeight="1" x14ac:dyDescent="0.2">
      <c r="A7" s="165" t="s">
        <v>22</v>
      </c>
      <c r="B7" s="166" t="s">
        <v>23</v>
      </c>
      <c r="C7" s="30" t="s">
        <v>53</v>
      </c>
      <c r="D7" s="156"/>
      <c r="E7" s="167" t="s">
        <v>22</v>
      </c>
      <c r="F7" s="167" t="s">
        <v>23</v>
      </c>
      <c r="G7" s="156"/>
      <c r="H7" s="156"/>
      <c r="I7" s="162"/>
    </row>
    <row r="8" spans="1:24" ht="15" customHeight="1" x14ac:dyDescent="0.2">
      <c r="A8" s="168" t="s">
        <v>22</v>
      </c>
      <c r="B8" s="169" t="s">
        <v>28</v>
      </c>
      <c r="C8" s="37" t="s">
        <v>57</v>
      </c>
      <c r="D8" s="156"/>
      <c r="E8" s="167" t="s">
        <v>22</v>
      </c>
      <c r="F8" s="167" t="s">
        <v>31</v>
      </c>
      <c r="G8" s="156"/>
      <c r="H8" s="156"/>
      <c r="I8" s="162"/>
    </row>
    <row r="9" spans="1:24" ht="15" customHeight="1" x14ac:dyDescent="0.2">
      <c r="A9" s="170" t="s">
        <v>32</v>
      </c>
      <c r="B9" s="171" t="s">
        <v>33</v>
      </c>
      <c r="C9" s="42" t="s">
        <v>80</v>
      </c>
      <c r="D9" s="156"/>
      <c r="E9" s="167" t="s">
        <v>37</v>
      </c>
      <c r="F9" s="172">
        <v>12</v>
      </c>
      <c r="G9" s="156"/>
      <c r="H9" s="156"/>
      <c r="I9" s="162"/>
      <c r="N9" s="173"/>
    </row>
    <row r="10" spans="1:24" ht="15" customHeight="1" x14ac:dyDescent="0.2">
      <c r="A10" s="174" t="s">
        <v>32</v>
      </c>
      <c r="B10" s="169" t="s">
        <v>38</v>
      </c>
      <c r="C10" s="37" t="s">
        <v>57</v>
      </c>
      <c r="D10" s="156"/>
      <c r="E10" s="167" t="s">
        <v>37</v>
      </c>
      <c r="F10" s="167">
        <v>345</v>
      </c>
      <c r="G10" s="156"/>
      <c r="H10" s="156"/>
      <c r="I10" s="162"/>
    </row>
    <row r="11" spans="1:24" ht="15" customHeight="1" x14ac:dyDescent="0.2">
      <c r="A11" s="175" t="s">
        <v>42</v>
      </c>
      <c r="B11" s="171" t="s">
        <v>43</v>
      </c>
      <c r="C11" s="42" t="s">
        <v>79</v>
      </c>
      <c r="D11" s="156"/>
      <c r="E11" s="167" t="s">
        <v>42</v>
      </c>
      <c r="F11" s="172">
        <v>2</v>
      </c>
      <c r="G11" s="156"/>
      <c r="H11" s="156"/>
      <c r="I11" s="162"/>
      <c r="N11" s="173"/>
    </row>
    <row r="12" spans="1:24" ht="15" customHeight="1" x14ac:dyDescent="0.2">
      <c r="A12" s="176" t="s">
        <v>42</v>
      </c>
      <c r="B12" s="177" t="s">
        <v>48</v>
      </c>
      <c r="C12" s="48" t="s">
        <v>80</v>
      </c>
      <c r="D12" s="156"/>
      <c r="E12" s="167" t="s">
        <v>42</v>
      </c>
      <c r="F12" s="172">
        <v>1</v>
      </c>
      <c r="G12" s="156"/>
      <c r="H12" s="156"/>
      <c r="I12" s="162"/>
      <c r="N12" s="173"/>
    </row>
    <row r="13" spans="1:24" ht="15" customHeight="1" x14ac:dyDescent="0.2">
      <c r="A13" s="176" t="s">
        <v>42</v>
      </c>
      <c r="B13" s="178" t="s">
        <v>52</v>
      </c>
      <c r="C13" s="63" t="s">
        <v>53</v>
      </c>
      <c r="E13" s="167" t="s">
        <v>42</v>
      </c>
      <c r="F13" s="172">
        <v>9</v>
      </c>
      <c r="N13" s="173"/>
    </row>
    <row r="14" spans="1:24" s="156" customFormat="1" ht="15" customHeight="1" x14ac:dyDescent="0.2">
      <c r="A14" s="144" t="s">
        <v>8</v>
      </c>
      <c r="C14" s="179"/>
      <c r="D14" s="148"/>
      <c r="J14" s="162"/>
    </row>
    <row r="15" spans="1:24" ht="13.5" hidden="1" x14ac:dyDescent="0.2">
      <c r="A15" s="180"/>
      <c r="C15" s="181" t="s">
        <v>96</v>
      </c>
      <c r="I15" s="148"/>
      <c r="K15" s="43"/>
      <c r="L15" s="43"/>
      <c r="O15" s="43"/>
      <c r="P15" s="182"/>
      <c r="Q15" s="182"/>
      <c r="R15" s="43"/>
      <c r="S15" s="43"/>
      <c r="T15" s="43"/>
      <c r="U15" s="43"/>
      <c r="V15" s="43"/>
      <c r="W15" s="182"/>
      <c r="X15" s="182"/>
    </row>
    <row r="16" spans="1:24" ht="13.5" x14ac:dyDescent="0.2">
      <c r="I16" s="148"/>
      <c r="K16" s="43"/>
      <c r="M16" s="43"/>
      <c r="N16" s="183"/>
      <c r="O16" s="7"/>
      <c r="P16" s="182"/>
      <c r="Q16" s="182"/>
      <c r="R16" s="43"/>
      <c r="S16" s="43"/>
      <c r="T16" s="184"/>
      <c r="U16" s="184"/>
      <c r="V16" s="185"/>
      <c r="W16" s="182"/>
      <c r="X16" s="182"/>
    </row>
    <row r="17" spans="9:24" ht="15" customHeight="1" x14ac:dyDescent="0.25">
      <c r="I17" s="148"/>
      <c r="K17" s="186"/>
      <c r="M17" s="187"/>
      <c r="N17" s="188"/>
      <c r="O17" s="188"/>
      <c r="P17" s="186"/>
      <c r="Q17" s="186"/>
      <c r="R17" s="186"/>
      <c r="S17" s="187"/>
      <c r="T17" s="187"/>
      <c r="U17" s="187"/>
      <c r="V17" s="187"/>
      <c r="W17" s="186"/>
      <c r="X17" s="186"/>
    </row>
    <row r="18" spans="9:24" ht="15" customHeight="1" x14ac:dyDescent="0.25">
      <c r="I18" s="148"/>
      <c r="K18" s="186"/>
      <c r="M18" s="187"/>
      <c r="N18" s="188"/>
      <c r="O18" s="188"/>
      <c r="P18" s="186"/>
      <c r="Q18" s="186"/>
      <c r="R18" s="186"/>
      <c r="S18" s="187"/>
      <c r="T18" s="187"/>
      <c r="U18" s="187"/>
      <c r="V18" s="187"/>
      <c r="W18" s="186"/>
      <c r="X18" s="186"/>
    </row>
    <row r="19" spans="9:24" ht="15" customHeight="1" x14ac:dyDescent="0.25">
      <c r="I19" s="148"/>
      <c r="K19" s="186"/>
      <c r="M19" s="187"/>
      <c r="N19" s="188"/>
      <c r="O19" s="188"/>
      <c r="P19" s="186"/>
      <c r="Q19" s="186"/>
      <c r="R19" s="186"/>
      <c r="S19" s="187"/>
      <c r="T19" s="187"/>
      <c r="U19" s="187"/>
      <c r="V19" s="187"/>
      <c r="W19" s="186"/>
      <c r="X19" s="186"/>
    </row>
    <row r="20" spans="9:24" ht="15" customHeight="1" x14ac:dyDescent="0.25">
      <c r="I20" s="148"/>
      <c r="K20" s="186"/>
      <c r="M20" s="187"/>
      <c r="N20" s="188"/>
      <c r="O20" s="188"/>
      <c r="P20" s="186"/>
      <c r="Q20" s="186"/>
      <c r="R20" s="186"/>
      <c r="S20" s="187"/>
      <c r="T20" s="187"/>
      <c r="U20" s="187"/>
      <c r="V20" s="187"/>
      <c r="W20" s="186"/>
      <c r="X20" s="186"/>
    </row>
    <row r="21" spans="9:24" ht="15" customHeight="1" x14ac:dyDescent="0.25">
      <c r="I21" s="148"/>
      <c r="K21" s="186"/>
      <c r="M21" s="187"/>
      <c r="N21" s="188"/>
      <c r="O21" s="188"/>
      <c r="P21" s="186"/>
      <c r="Q21" s="186"/>
      <c r="R21" s="186"/>
      <c r="S21" s="187"/>
      <c r="T21" s="187"/>
      <c r="U21" s="187"/>
      <c r="V21" s="187"/>
      <c r="W21" s="186"/>
      <c r="X21" s="186"/>
    </row>
    <row r="22" spans="9:24" ht="15" customHeight="1" x14ac:dyDescent="0.25">
      <c r="I22" s="148"/>
      <c r="K22" s="186"/>
      <c r="M22" s="187"/>
      <c r="N22" s="188"/>
      <c r="O22" s="188"/>
      <c r="P22" s="186"/>
      <c r="Q22" s="186"/>
      <c r="R22" s="186"/>
      <c r="S22" s="187"/>
      <c r="T22" s="187"/>
      <c r="U22" s="187"/>
      <c r="V22" s="187"/>
      <c r="W22" s="186"/>
      <c r="X22" s="186"/>
    </row>
    <row r="23" spans="9:24" ht="15" customHeight="1" x14ac:dyDescent="0.25">
      <c r="I23" s="148"/>
      <c r="K23" s="186"/>
      <c r="M23" s="187"/>
      <c r="N23" s="188"/>
      <c r="O23" s="189"/>
      <c r="P23" s="186"/>
      <c r="Q23" s="186"/>
      <c r="R23" s="186"/>
      <c r="S23" s="187"/>
      <c r="T23" s="187"/>
      <c r="U23" s="187"/>
      <c r="V23" s="187"/>
      <c r="W23" s="186"/>
      <c r="X23" s="186"/>
    </row>
    <row r="24" spans="9:24" ht="15" customHeight="1" x14ac:dyDescent="0.25">
      <c r="I24" s="148"/>
      <c r="K24" s="186"/>
      <c r="M24" s="187"/>
      <c r="N24" s="188"/>
      <c r="O24" s="189"/>
      <c r="P24" s="186"/>
      <c r="Q24" s="186"/>
      <c r="R24" s="186"/>
      <c r="S24" s="187"/>
      <c r="T24" s="187"/>
      <c r="U24" s="187"/>
      <c r="V24" s="187"/>
      <c r="W24" s="186"/>
      <c r="X24" s="186"/>
    </row>
    <row r="25" spans="9:24" ht="15" customHeight="1" x14ac:dyDescent="0.25">
      <c r="I25" s="148"/>
      <c r="K25" s="186"/>
      <c r="M25" s="187"/>
      <c r="N25" s="188"/>
      <c r="O25" s="189"/>
      <c r="P25" s="186"/>
      <c r="Q25" s="186"/>
      <c r="R25" s="186"/>
      <c r="S25" s="187"/>
      <c r="T25" s="187"/>
      <c r="U25" s="187"/>
      <c r="V25" s="187"/>
      <c r="W25" s="186"/>
      <c r="X25" s="186"/>
    </row>
    <row r="26" spans="9:24" ht="15" customHeight="1" x14ac:dyDescent="0.25">
      <c r="I26" s="148"/>
      <c r="K26" s="186"/>
      <c r="M26" s="187"/>
      <c r="N26" s="188"/>
      <c r="O26" s="189"/>
      <c r="P26" s="186"/>
      <c r="Q26" s="186"/>
      <c r="R26" s="186"/>
      <c r="S26" s="187"/>
      <c r="T26" s="187"/>
      <c r="U26" s="187"/>
      <c r="V26" s="187"/>
      <c r="W26" s="186"/>
      <c r="X26" s="186"/>
    </row>
    <row r="27" spans="9:24" ht="15" customHeight="1" x14ac:dyDescent="0.25">
      <c r="I27" s="148"/>
      <c r="K27" s="186"/>
      <c r="M27" s="187"/>
      <c r="N27" s="188"/>
      <c r="O27" s="189"/>
      <c r="P27" s="186"/>
      <c r="Q27" s="186"/>
      <c r="R27" s="186"/>
      <c r="S27" s="187"/>
      <c r="T27" s="187"/>
      <c r="U27" s="187"/>
      <c r="V27" s="187"/>
      <c r="W27" s="186"/>
      <c r="X27" s="186"/>
    </row>
    <row r="28" spans="9:24" ht="15" customHeight="1" x14ac:dyDescent="0.25">
      <c r="I28" s="148"/>
      <c r="K28" s="186"/>
      <c r="M28" s="187"/>
      <c r="N28" s="188"/>
      <c r="O28" s="188"/>
      <c r="P28" s="186"/>
      <c r="Q28" s="186"/>
      <c r="R28" s="186"/>
      <c r="S28" s="187"/>
      <c r="T28" s="187"/>
      <c r="U28" s="187"/>
      <c r="V28" s="187"/>
      <c r="W28" s="186"/>
      <c r="X28" s="186"/>
    </row>
    <row r="29" spans="9:24" ht="15" customHeight="1" x14ac:dyDescent="0.25">
      <c r="I29" s="148"/>
      <c r="K29" s="186"/>
      <c r="M29" s="187"/>
      <c r="N29" s="188"/>
      <c r="O29" s="188"/>
      <c r="P29" s="186"/>
      <c r="Q29" s="186"/>
      <c r="R29" s="186"/>
      <c r="S29" s="187"/>
      <c r="T29" s="187"/>
      <c r="U29" s="187"/>
      <c r="V29" s="187"/>
      <c r="W29" s="186"/>
      <c r="X29" s="186"/>
    </row>
    <row r="30" spans="9:24" ht="15" customHeight="1" x14ac:dyDescent="0.25">
      <c r="I30" s="148"/>
      <c r="K30" s="186"/>
      <c r="M30" s="187"/>
      <c r="N30" s="188"/>
      <c r="O30" s="188"/>
      <c r="P30" s="186"/>
      <c r="Q30" s="186"/>
      <c r="R30" s="186"/>
      <c r="S30" s="187"/>
      <c r="T30" s="187"/>
      <c r="U30" s="187"/>
      <c r="V30" s="187"/>
      <c r="W30" s="186"/>
      <c r="X30" s="186"/>
    </row>
    <row r="31" spans="9:24" ht="15" customHeight="1" x14ac:dyDescent="0.25">
      <c r="I31" s="148"/>
      <c r="K31" s="186"/>
      <c r="M31" s="187"/>
      <c r="N31" s="188"/>
      <c r="O31" s="188"/>
      <c r="P31" s="186"/>
      <c r="Q31" s="186"/>
      <c r="R31" s="186"/>
      <c r="S31" s="187"/>
      <c r="T31" s="187"/>
      <c r="U31" s="187"/>
      <c r="V31" s="187"/>
      <c r="W31" s="186"/>
      <c r="X31" s="186"/>
    </row>
    <row r="32" spans="9:24" ht="15" customHeight="1" x14ac:dyDescent="0.25">
      <c r="I32" s="148"/>
      <c r="K32" s="186"/>
      <c r="M32" s="187"/>
      <c r="N32" s="188"/>
      <c r="O32" s="188"/>
      <c r="P32" s="186"/>
      <c r="Q32" s="186"/>
      <c r="R32" s="186"/>
      <c r="S32" s="187"/>
      <c r="T32" s="187"/>
      <c r="U32" s="187"/>
      <c r="V32" s="187"/>
      <c r="W32" s="186"/>
      <c r="X32" s="186"/>
    </row>
    <row r="33" spans="9:26" ht="15" customHeight="1" x14ac:dyDescent="0.25">
      <c r="I33" s="148"/>
      <c r="M33" s="187"/>
      <c r="N33" s="188"/>
      <c r="O33" s="188"/>
    </row>
    <row r="34" spans="9:26" ht="15" customHeight="1" x14ac:dyDescent="0.25">
      <c r="I34" s="148"/>
      <c r="M34" s="187"/>
      <c r="N34" s="188"/>
      <c r="O34" s="188"/>
    </row>
    <row r="35" spans="9:26" ht="15" customHeight="1" x14ac:dyDescent="0.25">
      <c r="I35" s="148"/>
      <c r="K35" s="190"/>
      <c r="L35" s="190"/>
      <c r="M35" s="187"/>
      <c r="N35" s="188"/>
      <c r="O35" s="188"/>
      <c r="P35" s="190"/>
      <c r="Q35" s="190"/>
      <c r="R35" s="190"/>
      <c r="S35" s="190"/>
      <c r="T35" s="190"/>
      <c r="U35" s="190"/>
      <c r="V35" s="190"/>
      <c r="W35" s="190"/>
      <c r="X35" s="190"/>
      <c r="Y35" s="188"/>
      <c r="Z35" s="188"/>
    </row>
    <row r="36" spans="9:26" ht="15" customHeight="1" x14ac:dyDescent="0.25">
      <c r="I36" s="148"/>
      <c r="K36" s="190"/>
      <c r="L36" s="190"/>
      <c r="M36" s="187"/>
      <c r="N36" s="188"/>
      <c r="O36" s="188"/>
      <c r="P36" s="190"/>
      <c r="Q36" s="190"/>
      <c r="R36" s="190"/>
      <c r="S36" s="190"/>
      <c r="T36" s="190"/>
      <c r="U36" s="190"/>
      <c r="V36" s="190"/>
      <c r="W36" s="190"/>
      <c r="X36" s="190"/>
    </row>
    <row r="37" spans="9:26" ht="15" customHeight="1" x14ac:dyDescent="0.25">
      <c r="I37" s="148"/>
      <c r="K37" s="190"/>
      <c r="L37" s="190"/>
      <c r="M37" s="187"/>
      <c r="N37" s="188"/>
      <c r="O37" s="188"/>
      <c r="P37" s="190"/>
      <c r="Q37" s="190"/>
      <c r="R37" s="190"/>
      <c r="S37" s="190"/>
      <c r="T37" s="190"/>
      <c r="U37" s="190"/>
      <c r="V37" s="190"/>
      <c r="W37" s="190"/>
      <c r="X37" s="190"/>
    </row>
    <row r="38" spans="9:26" ht="15" customHeight="1" x14ac:dyDescent="0.25">
      <c r="I38" s="148"/>
      <c r="K38" s="190"/>
      <c r="L38" s="190"/>
      <c r="M38" s="187"/>
      <c r="N38" s="188"/>
      <c r="O38" s="188"/>
      <c r="P38" s="190"/>
      <c r="Q38" s="190"/>
      <c r="R38" s="190"/>
      <c r="S38" s="190"/>
      <c r="T38" s="190"/>
      <c r="U38" s="190"/>
      <c r="V38" s="190"/>
      <c r="W38" s="190"/>
      <c r="X38" s="190"/>
    </row>
    <row r="39" spans="9:26" ht="15" customHeight="1" x14ac:dyDescent="0.25">
      <c r="I39" s="148"/>
      <c r="M39" s="187"/>
      <c r="N39" s="188"/>
      <c r="O39" s="189"/>
    </row>
    <row r="40" spans="9:26" ht="15" customHeight="1" x14ac:dyDescent="0.25">
      <c r="I40" s="148"/>
      <c r="M40" s="187"/>
      <c r="N40" s="188"/>
      <c r="O40" s="189"/>
    </row>
    <row r="41" spans="9:26" ht="15" customHeight="1" x14ac:dyDescent="0.25">
      <c r="I41" s="148"/>
      <c r="M41" s="187"/>
      <c r="N41" s="188"/>
      <c r="O41" s="189"/>
    </row>
    <row r="42" spans="9:26" ht="15" customHeight="1" x14ac:dyDescent="0.25">
      <c r="I42" s="148"/>
      <c r="M42" s="187"/>
      <c r="N42" s="188"/>
      <c r="O42" s="189"/>
    </row>
    <row r="43" spans="9:26" ht="15" customHeight="1" x14ac:dyDescent="0.25">
      <c r="I43" s="148"/>
      <c r="M43" s="187"/>
      <c r="N43" s="188"/>
      <c r="O43" s="189"/>
    </row>
    <row r="44" spans="9:26" ht="15" customHeight="1" x14ac:dyDescent="0.25">
      <c r="I44" s="148"/>
      <c r="M44" s="187"/>
      <c r="N44" s="188"/>
      <c r="O44" s="188"/>
    </row>
    <row r="45" spans="9:26" ht="15" customHeight="1" x14ac:dyDescent="0.25">
      <c r="I45" s="148"/>
      <c r="M45" s="187"/>
      <c r="N45" s="188"/>
      <c r="O45" s="188"/>
    </row>
    <row r="46" spans="9:26" ht="15" customHeight="1" x14ac:dyDescent="0.25">
      <c r="I46" s="148"/>
      <c r="M46" s="187"/>
      <c r="N46" s="188"/>
      <c r="O46" s="188"/>
    </row>
    <row r="47" spans="9:26" ht="15" customHeight="1" x14ac:dyDescent="0.25">
      <c r="I47" s="148"/>
      <c r="M47" s="187"/>
      <c r="N47" s="188"/>
      <c r="O47" s="188"/>
    </row>
    <row r="48" spans="9:26" ht="15" customHeight="1" x14ac:dyDescent="0.25">
      <c r="I48" s="148"/>
      <c r="M48" s="187"/>
      <c r="N48" s="188"/>
      <c r="O48" s="188"/>
    </row>
    <row r="49" spans="9:15" ht="15" customHeight="1" x14ac:dyDescent="0.25">
      <c r="I49" s="148"/>
      <c r="M49" s="187"/>
      <c r="N49" s="188"/>
      <c r="O49" s="188"/>
    </row>
    <row r="50" spans="9:15" ht="15" customHeight="1" x14ac:dyDescent="0.25">
      <c r="I50" s="148"/>
      <c r="M50" s="187"/>
      <c r="N50" s="188"/>
      <c r="O50" s="188"/>
    </row>
    <row r="51" spans="9:15" ht="15" customHeight="1" x14ac:dyDescent="0.25">
      <c r="I51" s="148"/>
      <c r="M51" s="187"/>
      <c r="N51" s="188"/>
      <c r="O51" s="188"/>
    </row>
    <row r="52" spans="9:15" ht="15" customHeight="1" x14ac:dyDescent="0.25">
      <c r="I52" s="148"/>
      <c r="M52" s="187"/>
      <c r="N52" s="188"/>
      <c r="O52" s="188"/>
    </row>
    <row r="53" spans="9:15" ht="15" customHeight="1" x14ac:dyDescent="0.25">
      <c r="I53" s="148"/>
      <c r="M53" s="187"/>
      <c r="N53" s="188"/>
      <c r="O53" s="188"/>
    </row>
    <row r="54" spans="9:15" ht="15" customHeight="1" x14ac:dyDescent="0.25">
      <c r="I54" s="148"/>
      <c r="M54" s="187"/>
      <c r="N54" s="188"/>
      <c r="O54" s="188"/>
    </row>
    <row r="55" spans="9:15" ht="15" customHeight="1" x14ac:dyDescent="0.25">
      <c r="I55" s="148"/>
      <c r="M55" s="187"/>
      <c r="N55" s="188"/>
      <c r="O55" s="189"/>
    </row>
    <row r="56" spans="9:15" ht="15" customHeight="1" x14ac:dyDescent="0.25">
      <c r="I56" s="148"/>
      <c r="M56" s="187"/>
      <c r="N56" s="188"/>
      <c r="O56" s="189"/>
    </row>
    <row r="57" spans="9:15" ht="15" customHeight="1" x14ac:dyDescent="0.25">
      <c r="I57" s="148"/>
      <c r="M57" s="187"/>
      <c r="N57" s="188"/>
      <c r="O57" s="189"/>
    </row>
    <row r="58" spans="9:15" ht="15" customHeight="1" x14ac:dyDescent="0.25">
      <c r="I58" s="148"/>
      <c r="M58" s="187"/>
      <c r="N58" s="188"/>
      <c r="O58" s="189"/>
    </row>
    <row r="59" spans="9:15" ht="15" customHeight="1" x14ac:dyDescent="0.25">
      <c r="I59" s="148"/>
      <c r="M59" s="187"/>
      <c r="N59" s="188"/>
      <c r="O59" s="189"/>
    </row>
    <row r="60" spans="9:15" ht="15" customHeight="1" x14ac:dyDescent="0.25">
      <c r="I60" s="148"/>
      <c r="M60" s="187"/>
      <c r="N60" s="188"/>
      <c r="O60" s="188"/>
    </row>
    <row r="61" spans="9:15" ht="15" customHeight="1" x14ac:dyDescent="0.25">
      <c r="I61" s="148"/>
      <c r="M61" s="187"/>
      <c r="N61" s="188"/>
      <c r="O61" s="188"/>
    </row>
    <row r="62" spans="9:15" ht="15" customHeight="1" x14ac:dyDescent="0.25">
      <c r="I62" s="148"/>
      <c r="M62" s="187"/>
      <c r="N62" s="188"/>
      <c r="O62" s="188"/>
    </row>
    <row r="63" spans="9:15" ht="15" customHeight="1" x14ac:dyDescent="0.25">
      <c r="I63" s="148"/>
      <c r="M63" s="187"/>
      <c r="N63" s="188"/>
      <c r="O63" s="188"/>
    </row>
    <row r="64" spans="9:15" ht="15" customHeight="1" x14ac:dyDescent="0.25">
      <c r="I64" s="148"/>
      <c r="M64" s="187"/>
      <c r="N64" s="188"/>
      <c r="O64" s="188"/>
    </row>
    <row r="65" spans="1:10" ht="15" customHeight="1" x14ac:dyDescent="0.2">
      <c r="I65" s="148"/>
    </row>
    <row r="66" spans="1:10" ht="15" customHeight="1" x14ac:dyDescent="0.25">
      <c r="A66" s="180"/>
      <c r="C66" s="188"/>
      <c r="D66" s="190"/>
      <c r="E66" s="190"/>
      <c r="F66" s="190"/>
      <c r="G66" s="190"/>
      <c r="H66" s="190"/>
      <c r="I66" s="190"/>
      <c r="J66" s="191"/>
    </row>
    <row r="67" spans="1:10" ht="15" customHeight="1" x14ac:dyDescent="0.25">
      <c r="C67" s="188"/>
      <c r="D67" s="190"/>
      <c r="E67" s="190"/>
      <c r="F67" s="190"/>
      <c r="G67" s="190"/>
      <c r="H67" s="190"/>
      <c r="I67" s="190"/>
      <c r="J67" s="191"/>
    </row>
    <row r="68" spans="1:10" ht="15" customHeight="1" x14ac:dyDescent="0.25">
      <c r="C68" s="188"/>
      <c r="D68" s="190"/>
      <c r="E68" s="190"/>
      <c r="F68" s="190"/>
      <c r="G68" s="190"/>
      <c r="H68" s="190"/>
      <c r="I68" s="190"/>
      <c r="J68" s="191"/>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455B1FDF-7036-452C-9E36-1638E7BB5035}">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8C2B02D4-9847-4061-89B9-66C69D38EB8A}">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2F9261AE-8CEC-418A-8D6A-8C6688AB2978}">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RowHeight="15" x14ac:dyDescent="0.25"/>
  <cols>
    <col min="1" max="1" width="45.7109375" style="2" customWidth="1"/>
    <col min="2" max="2" width="22.7109375" style="2" customWidth="1"/>
    <col min="3" max="3" width="17.7109375" style="2" customWidth="1"/>
    <col min="4" max="4" width="15.7109375" style="2" customWidth="1"/>
    <col min="5" max="8" width="20.7109375" style="2" customWidth="1"/>
    <col min="9" max="10" width="15.7109375" style="2" customWidth="1"/>
    <col min="11" max="16384" width="9.140625" style="2"/>
  </cols>
  <sheetData>
    <row r="1" spans="1:14" s="148" customFormat="1" ht="36" x14ac:dyDescent="0.25">
      <c r="A1" s="1" t="s">
        <v>92</v>
      </c>
      <c r="I1" s="149"/>
    </row>
    <row r="2" spans="1:14" s="148" customFormat="1" ht="50.1" customHeight="1" x14ac:dyDescent="0.2">
      <c r="A2" s="7" t="str">
        <f xml:space="preserve"> CONCATENATE("Provider: ", Provider)</f>
        <v>Provider: Moulton College</v>
      </c>
      <c r="B2" s="8"/>
      <c r="H2" s="149"/>
    </row>
    <row r="3" spans="1:14" s="148" customFormat="1" ht="20.100000000000001" customHeight="1" x14ac:dyDescent="0.2">
      <c r="A3" s="7" t="str">
        <f>CONCATENATE("UKPRN: ", UKPRN)</f>
        <v>UKPRN: 10004442</v>
      </c>
      <c r="B3" s="8"/>
      <c r="H3" s="149"/>
    </row>
    <row r="4" spans="1:14" s="148" customFormat="1" ht="45" customHeight="1" x14ac:dyDescent="0.2">
      <c r="A4" s="11" t="s">
        <v>93</v>
      </c>
      <c r="B4" s="90"/>
      <c r="C4" s="151"/>
      <c r="D4" s="152"/>
      <c r="E4" s="153"/>
      <c r="F4" s="154"/>
      <c r="G4" s="155"/>
      <c r="I4" s="149"/>
    </row>
    <row r="5" spans="1:14" ht="45" customHeight="1" thickBot="1" x14ac:dyDescent="0.3">
      <c r="A5" s="13" t="s">
        <v>97</v>
      </c>
      <c r="B5" s="192"/>
      <c r="C5" s="192"/>
      <c r="D5" s="192"/>
      <c r="E5" s="193"/>
      <c r="F5" s="193"/>
      <c r="G5" s="193"/>
      <c r="H5" s="193"/>
      <c r="I5" s="194"/>
      <c r="J5" s="194"/>
    </row>
    <row r="6" spans="1:14" ht="69.95" customHeight="1" thickBot="1" x14ac:dyDescent="0.3">
      <c r="A6" s="195" t="s">
        <v>12</v>
      </c>
      <c r="B6" s="196" t="s">
        <v>13</v>
      </c>
      <c r="C6" s="197" t="s">
        <v>14</v>
      </c>
      <c r="D6" s="198" t="s">
        <v>98</v>
      </c>
      <c r="E6" s="199" t="s">
        <v>99</v>
      </c>
      <c r="F6" s="200" t="s">
        <v>100</v>
      </c>
      <c r="G6" s="200" t="s">
        <v>101</v>
      </c>
      <c r="H6" s="200" t="s">
        <v>102</v>
      </c>
      <c r="I6" s="201" t="s">
        <v>103</v>
      </c>
      <c r="J6" s="202" t="s">
        <v>104</v>
      </c>
      <c r="L6" s="203" t="s">
        <v>105</v>
      </c>
      <c r="M6" s="204" t="s">
        <v>13</v>
      </c>
      <c r="N6" s="23" t="s">
        <v>20</v>
      </c>
    </row>
    <row r="7" spans="1:14" x14ac:dyDescent="0.25">
      <c r="A7" s="148" t="s">
        <v>21</v>
      </c>
      <c r="B7" s="43" t="s">
        <v>22</v>
      </c>
      <c r="C7" s="205" t="s">
        <v>70</v>
      </c>
      <c r="D7" s="206" t="s">
        <v>53</v>
      </c>
      <c r="E7" s="29" t="s">
        <v>53</v>
      </c>
      <c r="F7" s="29" t="s">
        <v>53</v>
      </c>
      <c r="G7" s="29" t="s">
        <v>53</v>
      </c>
      <c r="H7" s="29" t="s">
        <v>53</v>
      </c>
      <c r="I7" s="207" t="s">
        <v>53</v>
      </c>
      <c r="J7" s="208" t="s">
        <v>53</v>
      </c>
      <c r="L7" s="209" t="s">
        <v>27</v>
      </c>
      <c r="M7" s="210" t="s">
        <v>22</v>
      </c>
      <c r="N7" s="210" t="s">
        <v>71</v>
      </c>
    </row>
    <row r="8" spans="1:14" x14ac:dyDescent="0.25">
      <c r="A8" s="99" t="s">
        <v>21</v>
      </c>
      <c r="B8" s="44" t="s">
        <v>22</v>
      </c>
      <c r="C8" s="211" t="s">
        <v>72</v>
      </c>
      <c r="D8" s="212" t="s">
        <v>53</v>
      </c>
      <c r="E8" s="36" t="s">
        <v>53</v>
      </c>
      <c r="F8" s="36" t="s">
        <v>53</v>
      </c>
      <c r="G8" s="36" t="s">
        <v>53</v>
      </c>
      <c r="H8" s="36" t="s">
        <v>53</v>
      </c>
      <c r="I8" s="213" t="s">
        <v>53</v>
      </c>
      <c r="J8" s="214" t="s">
        <v>53</v>
      </c>
      <c r="L8" s="209" t="s">
        <v>27</v>
      </c>
      <c r="M8" s="210" t="s">
        <v>22</v>
      </c>
      <c r="N8" s="210" t="s">
        <v>73</v>
      </c>
    </row>
    <row r="9" spans="1:14" x14ac:dyDescent="0.25">
      <c r="A9" s="99" t="s">
        <v>21</v>
      </c>
      <c r="B9" s="44" t="s">
        <v>22</v>
      </c>
      <c r="C9" s="211" t="s">
        <v>74</v>
      </c>
      <c r="D9" s="212" t="s">
        <v>53</v>
      </c>
      <c r="E9" s="36" t="s">
        <v>53</v>
      </c>
      <c r="F9" s="36" t="s">
        <v>53</v>
      </c>
      <c r="G9" s="36" t="s">
        <v>53</v>
      </c>
      <c r="H9" s="36" t="s">
        <v>53</v>
      </c>
      <c r="I9" s="213" t="s">
        <v>53</v>
      </c>
      <c r="J9" s="214" t="s">
        <v>53</v>
      </c>
      <c r="L9" s="209" t="s">
        <v>27</v>
      </c>
      <c r="M9" s="210" t="s">
        <v>22</v>
      </c>
      <c r="N9" s="210" t="s">
        <v>51</v>
      </c>
    </row>
    <row r="10" spans="1:14" x14ac:dyDescent="0.25">
      <c r="A10" s="99" t="s">
        <v>21</v>
      </c>
      <c r="B10" s="44" t="s">
        <v>22</v>
      </c>
      <c r="C10" s="211" t="s">
        <v>52</v>
      </c>
      <c r="D10" s="212" t="s">
        <v>53</v>
      </c>
      <c r="E10" s="36" t="s">
        <v>53</v>
      </c>
      <c r="F10" s="36" t="s">
        <v>53</v>
      </c>
      <c r="G10" s="36" t="s">
        <v>53</v>
      </c>
      <c r="H10" s="36" t="s">
        <v>53</v>
      </c>
      <c r="I10" s="213" t="s">
        <v>53</v>
      </c>
      <c r="J10" s="214" t="s">
        <v>53</v>
      </c>
      <c r="L10" s="209" t="s">
        <v>27</v>
      </c>
      <c r="M10" s="210" t="s">
        <v>22</v>
      </c>
      <c r="N10" s="210" t="s">
        <v>54</v>
      </c>
    </row>
    <row r="11" spans="1:14" x14ac:dyDescent="0.25">
      <c r="A11" s="99" t="s">
        <v>21</v>
      </c>
      <c r="B11" s="44" t="s">
        <v>22</v>
      </c>
      <c r="C11" s="211" t="s">
        <v>28</v>
      </c>
      <c r="D11" s="212">
        <v>80</v>
      </c>
      <c r="E11" s="36" t="s">
        <v>106</v>
      </c>
      <c r="F11" s="36" t="s">
        <v>107</v>
      </c>
      <c r="G11" s="36" t="s">
        <v>46</v>
      </c>
      <c r="H11" s="36" t="s">
        <v>108</v>
      </c>
      <c r="I11" s="213" t="s">
        <v>53</v>
      </c>
      <c r="J11" s="214">
        <v>30</v>
      </c>
      <c r="L11" s="209" t="s">
        <v>27</v>
      </c>
      <c r="M11" s="210" t="s">
        <v>22</v>
      </c>
      <c r="N11" s="210" t="s">
        <v>31</v>
      </c>
    </row>
    <row r="12" spans="1:14" x14ac:dyDescent="0.25">
      <c r="A12" s="99" t="s">
        <v>21</v>
      </c>
      <c r="B12" s="33" t="s">
        <v>22</v>
      </c>
      <c r="C12" s="215" t="s">
        <v>75</v>
      </c>
      <c r="D12" s="216" t="s">
        <v>53</v>
      </c>
      <c r="E12" s="217" t="s">
        <v>53</v>
      </c>
      <c r="F12" s="217" t="s">
        <v>53</v>
      </c>
      <c r="G12" s="217" t="s">
        <v>53</v>
      </c>
      <c r="H12" s="217" t="s">
        <v>53</v>
      </c>
      <c r="I12" s="218" t="s">
        <v>53</v>
      </c>
      <c r="J12" s="219" t="s">
        <v>53</v>
      </c>
      <c r="L12" s="209" t="s">
        <v>27</v>
      </c>
      <c r="M12" s="210" t="s">
        <v>22</v>
      </c>
      <c r="N12" s="210" t="s">
        <v>77</v>
      </c>
    </row>
    <row r="13" spans="1:14" x14ac:dyDescent="0.25">
      <c r="A13" s="99" t="s">
        <v>21</v>
      </c>
      <c r="B13" s="182" t="s">
        <v>32</v>
      </c>
      <c r="C13" s="39">
        <v>1</v>
      </c>
      <c r="D13" s="220" t="s">
        <v>53</v>
      </c>
      <c r="E13" s="41" t="s">
        <v>53</v>
      </c>
      <c r="F13" s="41" t="s">
        <v>53</v>
      </c>
      <c r="G13" s="41" t="s">
        <v>53</v>
      </c>
      <c r="H13" s="41" t="s">
        <v>53</v>
      </c>
      <c r="I13" s="221" t="s">
        <v>53</v>
      </c>
      <c r="J13" s="222" t="s">
        <v>53</v>
      </c>
      <c r="L13" s="209" t="s">
        <v>27</v>
      </c>
      <c r="M13" s="210" t="s">
        <v>37</v>
      </c>
      <c r="N13" s="223">
        <v>1</v>
      </c>
    </row>
    <row r="14" spans="1:14" x14ac:dyDescent="0.25">
      <c r="A14" s="99" t="s">
        <v>21</v>
      </c>
      <c r="B14" s="224" t="s">
        <v>32</v>
      </c>
      <c r="C14" s="34">
        <v>2</v>
      </c>
      <c r="D14" s="212" t="s">
        <v>53</v>
      </c>
      <c r="E14" s="36" t="s">
        <v>53</v>
      </c>
      <c r="F14" s="36" t="s">
        <v>53</v>
      </c>
      <c r="G14" s="36" t="s">
        <v>53</v>
      </c>
      <c r="H14" s="36" t="s">
        <v>53</v>
      </c>
      <c r="I14" s="213" t="s">
        <v>53</v>
      </c>
      <c r="J14" s="214" t="s">
        <v>53</v>
      </c>
      <c r="L14" s="209" t="s">
        <v>27</v>
      </c>
      <c r="M14" s="210" t="s">
        <v>37</v>
      </c>
      <c r="N14" s="223">
        <v>2</v>
      </c>
    </row>
    <row r="15" spans="1:14" x14ac:dyDescent="0.25">
      <c r="A15" s="99" t="s">
        <v>21</v>
      </c>
      <c r="B15" s="224" t="s">
        <v>32</v>
      </c>
      <c r="C15" s="34">
        <v>3</v>
      </c>
      <c r="D15" s="212" t="s">
        <v>53</v>
      </c>
      <c r="E15" s="36" t="s">
        <v>53</v>
      </c>
      <c r="F15" s="36" t="s">
        <v>53</v>
      </c>
      <c r="G15" s="36" t="s">
        <v>53</v>
      </c>
      <c r="H15" s="36" t="s">
        <v>53</v>
      </c>
      <c r="I15" s="213" t="s">
        <v>53</v>
      </c>
      <c r="J15" s="214" t="s">
        <v>53</v>
      </c>
      <c r="L15" s="209" t="s">
        <v>27</v>
      </c>
      <c r="M15" s="210" t="s">
        <v>37</v>
      </c>
      <c r="N15" s="223">
        <v>3</v>
      </c>
    </row>
    <row r="16" spans="1:14" x14ac:dyDescent="0.25">
      <c r="A16" s="99" t="s">
        <v>21</v>
      </c>
      <c r="B16" s="224" t="s">
        <v>32</v>
      </c>
      <c r="C16" s="34">
        <v>4</v>
      </c>
      <c r="D16" s="212" t="s">
        <v>53</v>
      </c>
      <c r="E16" s="36" t="s">
        <v>53</v>
      </c>
      <c r="F16" s="36" t="s">
        <v>53</v>
      </c>
      <c r="G16" s="36" t="s">
        <v>53</v>
      </c>
      <c r="H16" s="36" t="s">
        <v>53</v>
      </c>
      <c r="I16" s="213" t="s">
        <v>53</v>
      </c>
      <c r="J16" s="214" t="s">
        <v>53</v>
      </c>
      <c r="L16" s="209" t="s">
        <v>27</v>
      </c>
      <c r="M16" s="210" t="s">
        <v>37</v>
      </c>
      <c r="N16" s="223">
        <v>4</v>
      </c>
    </row>
    <row r="17" spans="1:14" x14ac:dyDescent="0.25">
      <c r="A17" s="99" t="s">
        <v>21</v>
      </c>
      <c r="B17" s="224" t="s">
        <v>32</v>
      </c>
      <c r="C17" s="34">
        <v>5</v>
      </c>
      <c r="D17" s="212" t="s">
        <v>53</v>
      </c>
      <c r="E17" s="36" t="s">
        <v>53</v>
      </c>
      <c r="F17" s="36" t="s">
        <v>53</v>
      </c>
      <c r="G17" s="36" t="s">
        <v>53</v>
      </c>
      <c r="H17" s="36" t="s">
        <v>53</v>
      </c>
      <c r="I17" s="213" t="s">
        <v>53</v>
      </c>
      <c r="J17" s="214" t="s">
        <v>53</v>
      </c>
      <c r="L17" s="209" t="s">
        <v>27</v>
      </c>
      <c r="M17" s="210" t="s">
        <v>37</v>
      </c>
      <c r="N17" s="223">
        <v>5</v>
      </c>
    </row>
    <row r="18" spans="1:14" x14ac:dyDescent="0.25">
      <c r="A18" s="99" t="s">
        <v>21</v>
      </c>
      <c r="B18" s="224" t="s">
        <v>32</v>
      </c>
      <c r="C18" s="211" t="s">
        <v>59</v>
      </c>
      <c r="D18" s="212" t="s">
        <v>53</v>
      </c>
      <c r="E18" s="36" t="s">
        <v>53</v>
      </c>
      <c r="F18" s="36" t="s">
        <v>53</v>
      </c>
      <c r="G18" s="36" t="s">
        <v>53</v>
      </c>
      <c r="H18" s="36" t="s">
        <v>53</v>
      </c>
      <c r="I18" s="213" t="s">
        <v>53</v>
      </c>
      <c r="J18" s="214" t="s">
        <v>53</v>
      </c>
      <c r="L18" s="209" t="s">
        <v>27</v>
      </c>
      <c r="M18" s="210" t="s">
        <v>37</v>
      </c>
      <c r="N18" s="210" t="s">
        <v>84</v>
      </c>
    </row>
    <row r="19" spans="1:14" x14ac:dyDescent="0.25">
      <c r="A19" s="99" t="s">
        <v>21</v>
      </c>
      <c r="B19" s="225" t="s">
        <v>32</v>
      </c>
      <c r="C19" s="226" t="s">
        <v>75</v>
      </c>
      <c r="D19" s="227" t="s">
        <v>53</v>
      </c>
      <c r="E19" s="228" t="s">
        <v>53</v>
      </c>
      <c r="F19" s="228" t="s">
        <v>53</v>
      </c>
      <c r="G19" s="228" t="s">
        <v>53</v>
      </c>
      <c r="H19" s="228" t="s">
        <v>53</v>
      </c>
      <c r="I19" s="229" t="s">
        <v>53</v>
      </c>
      <c r="J19" s="230" t="s">
        <v>53</v>
      </c>
      <c r="L19" s="209" t="s">
        <v>27</v>
      </c>
      <c r="M19" s="210" t="s">
        <v>37</v>
      </c>
      <c r="N19" s="210" t="s">
        <v>109</v>
      </c>
    </row>
    <row r="20" spans="1:14" x14ac:dyDescent="0.25">
      <c r="A20" s="99" t="s">
        <v>21</v>
      </c>
      <c r="B20" s="43" t="s">
        <v>42</v>
      </c>
      <c r="C20" s="231" t="s">
        <v>43</v>
      </c>
      <c r="D20" s="220">
        <v>50</v>
      </c>
      <c r="E20" s="41" t="s">
        <v>76</v>
      </c>
      <c r="F20" s="41" t="s">
        <v>81</v>
      </c>
      <c r="G20" s="41" t="s">
        <v>110</v>
      </c>
      <c r="H20" s="41" t="s">
        <v>111</v>
      </c>
      <c r="I20" s="221" t="s">
        <v>53</v>
      </c>
      <c r="J20" s="222">
        <v>30</v>
      </c>
      <c r="L20" s="209" t="s">
        <v>27</v>
      </c>
      <c r="M20" s="210" t="s">
        <v>42</v>
      </c>
      <c r="N20" s="210">
        <v>2</v>
      </c>
    </row>
    <row r="21" spans="1:14" x14ac:dyDescent="0.25">
      <c r="A21" s="99" t="s">
        <v>21</v>
      </c>
      <c r="B21" s="44" t="s">
        <v>42</v>
      </c>
      <c r="C21" s="232" t="s">
        <v>48</v>
      </c>
      <c r="D21" s="233">
        <v>40</v>
      </c>
      <c r="E21" s="62" t="s">
        <v>76</v>
      </c>
      <c r="F21" s="62" t="s">
        <v>112</v>
      </c>
      <c r="G21" s="62" t="s">
        <v>78</v>
      </c>
      <c r="H21" s="62" t="s">
        <v>24</v>
      </c>
      <c r="I21" s="234" t="s">
        <v>53</v>
      </c>
      <c r="J21" s="235" t="s">
        <v>53</v>
      </c>
      <c r="L21" s="209" t="s">
        <v>27</v>
      </c>
      <c r="M21" s="210" t="s">
        <v>42</v>
      </c>
      <c r="N21" s="210">
        <v>1</v>
      </c>
    </row>
    <row r="22" spans="1:14" ht="15.75" thickBot="1" x14ac:dyDescent="0.3">
      <c r="A22" s="135" t="s">
        <v>21</v>
      </c>
      <c r="B22" s="50" t="s">
        <v>42</v>
      </c>
      <c r="C22" s="236" t="s">
        <v>52</v>
      </c>
      <c r="D22" s="237" t="s">
        <v>53</v>
      </c>
      <c r="E22" s="53" t="s">
        <v>53</v>
      </c>
      <c r="F22" s="53" t="s">
        <v>53</v>
      </c>
      <c r="G22" s="53" t="s">
        <v>53</v>
      </c>
      <c r="H22" s="53" t="s">
        <v>53</v>
      </c>
      <c r="I22" s="238" t="s">
        <v>53</v>
      </c>
      <c r="J22" s="239" t="s">
        <v>53</v>
      </c>
      <c r="L22" s="209" t="s">
        <v>27</v>
      </c>
      <c r="M22" s="210" t="s">
        <v>42</v>
      </c>
      <c r="N22" s="210">
        <v>9</v>
      </c>
    </row>
    <row r="23" spans="1:14" x14ac:dyDescent="0.25">
      <c r="A23" s="90" t="s">
        <v>55</v>
      </c>
      <c r="B23" s="43" t="s">
        <v>22</v>
      </c>
      <c r="C23" s="240" t="s">
        <v>70</v>
      </c>
      <c r="D23" s="220" t="s">
        <v>53</v>
      </c>
      <c r="E23" s="41" t="s">
        <v>53</v>
      </c>
      <c r="F23" s="41" t="s">
        <v>53</v>
      </c>
      <c r="G23" s="41" t="s">
        <v>53</v>
      </c>
      <c r="H23" s="41" t="s">
        <v>53</v>
      </c>
      <c r="I23" s="221" t="s">
        <v>59</v>
      </c>
      <c r="J23" s="222" t="s">
        <v>53</v>
      </c>
      <c r="L23" s="209" t="s">
        <v>56</v>
      </c>
      <c r="M23" s="210" t="s">
        <v>22</v>
      </c>
      <c r="N23" s="210" t="s">
        <v>71</v>
      </c>
    </row>
    <row r="24" spans="1:14" x14ac:dyDescent="0.25">
      <c r="A24" s="142" t="s">
        <v>55</v>
      </c>
      <c r="B24" s="44" t="s">
        <v>22</v>
      </c>
      <c r="C24" s="211" t="s">
        <v>72</v>
      </c>
      <c r="D24" s="212" t="s">
        <v>53</v>
      </c>
      <c r="E24" s="36" t="s">
        <v>53</v>
      </c>
      <c r="F24" s="36" t="s">
        <v>53</v>
      </c>
      <c r="G24" s="36" t="s">
        <v>53</v>
      </c>
      <c r="H24" s="36" t="s">
        <v>53</v>
      </c>
      <c r="I24" s="213" t="s">
        <v>59</v>
      </c>
      <c r="J24" s="214" t="s">
        <v>53</v>
      </c>
      <c r="L24" s="209" t="s">
        <v>56</v>
      </c>
      <c r="M24" s="210" t="s">
        <v>22</v>
      </c>
      <c r="N24" s="210" t="s">
        <v>73</v>
      </c>
    </row>
    <row r="25" spans="1:14" x14ac:dyDescent="0.25">
      <c r="A25" s="142" t="s">
        <v>55</v>
      </c>
      <c r="B25" s="44" t="s">
        <v>22</v>
      </c>
      <c r="C25" s="211" t="s">
        <v>74</v>
      </c>
      <c r="D25" s="212" t="s">
        <v>53</v>
      </c>
      <c r="E25" s="36" t="s">
        <v>53</v>
      </c>
      <c r="F25" s="36" t="s">
        <v>53</v>
      </c>
      <c r="G25" s="36" t="s">
        <v>53</v>
      </c>
      <c r="H25" s="36" t="s">
        <v>53</v>
      </c>
      <c r="I25" s="213" t="s">
        <v>59</v>
      </c>
      <c r="J25" s="214" t="s">
        <v>53</v>
      </c>
      <c r="L25" s="209" t="s">
        <v>56</v>
      </c>
      <c r="M25" s="210" t="s">
        <v>22</v>
      </c>
      <c r="N25" s="210" t="s">
        <v>51</v>
      </c>
    </row>
    <row r="26" spans="1:14" x14ac:dyDescent="0.25">
      <c r="A26" s="142" t="s">
        <v>55</v>
      </c>
      <c r="B26" s="44" t="s">
        <v>22</v>
      </c>
      <c r="C26" s="211" t="s">
        <v>52</v>
      </c>
      <c r="D26" s="212" t="s">
        <v>53</v>
      </c>
      <c r="E26" s="36" t="s">
        <v>53</v>
      </c>
      <c r="F26" s="36" t="s">
        <v>53</v>
      </c>
      <c r="G26" s="36" t="s">
        <v>53</v>
      </c>
      <c r="H26" s="36" t="s">
        <v>53</v>
      </c>
      <c r="I26" s="213" t="s">
        <v>59</v>
      </c>
      <c r="J26" s="214" t="s">
        <v>53</v>
      </c>
      <c r="L26" s="209" t="s">
        <v>56</v>
      </c>
      <c r="M26" s="210" t="s">
        <v>22</v>
      </c>
      <c r="N26" s="210" t="s">
        <v>54</v>
      </c>
    </row>
    <row r="27" spans="1:14" x14ac:dyDescent="0.25">
      <c r="A27" s="142" t="s">
        <v>55</v>
      </c>
      <c r="B27" s="44" t="s">
        <v>22</v>
      </c>
      <c r="C27" s="211" t="s">
        <v>28</v>
      </c>
      <c r="D27" s="212" t="s">
        <v>53</v>
      </c>
      <c r="E27" s="36" t="s">
        <v>53</v>
      </c>
      <c r="F27" s="36" t="s">
        <v>53</v>
      </c>
      <c r="G27" s="36" t="s">
        <v>53</v>
      </c>
      <c r="H27" s="36" t="s">
        <v>53</v>
      </c>
      <c r="I27" s="213" t="s">
        <v>59</v>
      </c>
      <c r="J27" s="214" t="s">
        <v>53</v>
      </c>
      <c r="L27" s="209" t="s">
        <v>56</v>
      </c>
      <c r="M27" s="210" t="s">
        <v>22</v>
      </c>
      <c r="N27" s="210" t="s">
        <v>31</v>
      </c>
    </row>
    <row r="28" spans="1:14" x14ac:dyDescent="0.25">
      <c r="A28" s="142" t="s">
        <v>55</v>
      </c>
      <c r="B28" s="33" t="s">
        <v>22</v>
      </c>
      <c r="C28" s="215" t="s">
        <v>75</v>
      </c>
      <c r="D28" s="216" t="s">
        <v>53</v>
      </c>
      <c r="E28" s="217" t="s">
        <v>53</v>
      </c>
      <c r="F28" s="217" t="s">
        <v>53</v>
      </c>
      <c r="G28" s="217" t="s">
        <v>53</v>
      </c>
      <c r="H28" s="217" t="s">
        <v>53</v>
      </c>
      <c r="I28" s="218" t="s">
        <v>59</v>
      </c>
      <c r="J28" s="219" t="s">
        <v>53</v>
      </c>
      <c r="L28" s="209" t="s">
        <v>56</v>
      </c>
      <c r="M28" s="210" t="s">
        <v>22</v>
      </c>
      <c r="N28" s="210" t="s">
        <v>77</v>
      </c>
    </row>
    <row r="29" spans="1:14" x14ac:dyDescent="0.25">
      <c r="A29" s="142" t="s">
        <v>55</v>
      </c>
      <c r="B29" s="182" t="s">
        <v>32</v>
      </c>
      <c r="C29" s="39">
        <v>1</v>
      </c>
      <c r="D29" s="220" t="s">
        <v>53</v>
      </c>
      <c r="E29" s="41" t="s">
        <v>53</v>
      </c>
      <c r="F29" s="41" t="s">
        <v>53</v>
      </c>
      <c r="G29" s="41" t="s">
        <v>53</v>
      </c>
      <c r="H29" s="41" t="s">
        <v>53</v>
      </c>
      <c r="I29" s="221" t="s">
        <v>59</v>
      </c>
      <c r="J29" s="222" t="s">
        <v>53</v>
      </c>
      <c r="L29" s="209" t="s">
        <v>56</v>
      </c>
      <c r="M29" s="210" t="s">
        <v>37</v>
      </c>
      <c r="N29" s="223">
        <v>1</v>
      </c>
    </row>
    <row r="30" spans="1:14" x14ac:dyDescent="0.25">
      <c r="A30" s="142" t="s">
        <v>55</v>
      </c>
      <c r="B30" s="224" t="s">
        <v>32</v>
      </c>
      <c r="C30" s="34">
        <v>2</v>
      </c>
      <c r="D30" s="212" t="s">
        <v>53</v>
      </c>
      <c r="E30" s="36" t="s">
        <v>53</v>
      </c>
      <c r="F30" s="36" t="s">
        <v>53</v>
      </c>
      <c r="G30" s="36" t="s">
        <v>53</v>
      </c>
      <c r="H30" s="36" t="s">
        <v>53</v>
      </c>
      <c r="I30" s="213" t="s">
        <v>59</v>
      </c>
      <c r="J30" s="214" t="s">
        <v>53</v>
      </c>
      <c r="L30" s="209" t="s">
        <v>56</v>
      </c>
      <c r="M30" s="210" t="s">
        <v>37</v>
      </c>
      <c r="N30" s="223">
        <v>2</v>
      </c>
    </row>
    <row r="31" spans="1:14" x14ac:dyDescent="0.25">
      <c r="A31" s="142" t="s">
        <v>55</v>
      </c>
      <c r="B31" s="224" t="s">
        <v>32</v>
      </c>
      <c r="C31" s="34">
        <v>3</v>
      </c>
      <c r="D31" s="212" t="s">
        <v>53</v>
      </c>
      <c r="E31" s="36" t="s">
        <v>53</v>
      </c>
      <c r="F31" s="36" t="s">
        <v>53</v>
      </c>
      <c r="G31" s="36" t="s">
        <v>53</v>
      </c>
      <c r="H31" s="36" t="s">
        <v>53</v>
      </c>
      <c r="I31" s="213" t="s">
        <v>59</v>
      </c>
      <c r="J31" s="214" t="s">
        <v>53</v>
      </c>
      <c r="L31" s="209" t="s">
        <v>56</v>
      </c>
      <c r="M31" s="210" t="s">
        <v>37</v>
      </c>
      <c r="N31" s="223">
        <v>3</v>
      </c>
    </row>
    <row r="32" spans="1:14" x14ac:dyDescent="0.25">
      <c r="A32" s="142" t="s">
        <v>55</v>
      </c>
      <c r="B32" s="224" t="s">
        <v>32</v>
      </c>
      <c r="C32" s="34">
        <v>4</v>
      </c>
      <c r="D32" s="212" t="s">
        <v>53</v>
      </c>
      <c r="E32" s="36" t="s">
        <v>53</v>
      </c>
      <c r="F32" s="36" t="s">
        <v>53</v>
      </c>
      <c r="G32" s="36" t="s">
        <v>53</v>
      </c>
      <c r="H32" s="36" t="s">
        <v>53</v>
      </c>
      <c r="I32" s="213" t="s">
        <v>59</v>
      </c>
      <c r="J32" s="214" t="s">
        <v>53</v>
      </c>
      <c r="L32" s="209" t="s">
        <v>56</v>
      </c>
      <c r="M32" s="210" t="s">
        <v>37</v>
      </c>
      <c r="N32" s="223">
        <v>4</v>
      </c>
    </row>
    <row r="33" spans="1:14" x14ac:dyDescent="0.25">
      <c r="A33" s="142" t="s">
        <v>55</v>
      </c>
      <c r="B33" s="224" t="s">
        <v>32</v>
      </c>
      <c r="C33" s="34">
        <v>5</v>
      </c>
      <c r="D33" s="212" t="s">
        <v>53</v>
      </c>
      <c r="E33" s="36" t="s">
        <v>53</v>
      </c>
      <c r="F33" s="36" t="s">
        <v>53</v>
      </c>
      <c r="G33" s="36" t="s">
        <v>53</v>
      </c>
      <c r="H33" s="36" t="s">
        <v>53</v>
      </c>
      <c r="I33" s="213" t="s">
        <v>59</v>
      </c>
      <c r="J33" s="214" t="s">
        <v>53</v>
      </c>
      <c r="L33" s="209" t="s">
        <v>56</v>
      </c>
      <c r="M33" s="210" t="s">
        <v>37</v>
      </c>
      <c r="N33" s="223">
        <v>5</v>
      </c>
    </row>
    <row r="34" spans="1:14" x14ac:dyDescent="0.25">
      <c r="A34" s="142" t="s">
        <v>55</v>
      </c>
      <c r="B34" s="224" t="s">
        <v>32</v>
      </c>
      <c r="C34" s="211" t="s">
        <v>59</v>
      </c>
      <c r="D34" s="212" t="s">
        <v>53</v>
      </c>
      <c r="E34" s="36" t="s">
        <v>53</v>
      </c>
      <c r="F34" s="36" t="s">
        <v>53</v>
      </c>
      <c r="G34" s="36" t="s">
        <v>53</v>
      </c>
      <c r="H34" s="36" t="s">
        <v>53</v>
      </c>
      <c r="I34" s="213" t="s">
        <v>59</v>
      </c>
      <c r="J34" s="214" t="s">
        <v>53</v>
      </c>
      <c r="L34" s="209" t="s">
        <v>56</v>
      </c>
      <c r="M34" s="210" t="s">
        <v>37</v>
      </c>
      <c r="N34" s="210" t="s">
        <v>84</v>
      </c>
    </row>
    <row r="35" spans="1:14" x14ac:dyDescent="0.25">
      <c r="A35" s="142" t="s">
        <v>55</v>
      </c>
      <c r="B35" s="225" t="s">
        <v>32</v>
      </c>
      <c r="C35" s="226" t="s">
        <v>75</v>
      </c>
      <c r="D35" s="227" t="s">
        <v>53</v>
      </c>
      <c r="E35" s="228" t="s">
        <v>53</v>
      </c>
      <c r="F35" s="228" t="s">
        <v>53</v>
      </c>
      <c r="G35" s="228" t="s">
        <v>53</v>
      </c>
      <c r="H35" s="228" t="s">
        <v>53</v>
      </c>
      <c r="I35" s="229" t="s">
        <v>59</v>
      </c>
      <c r="J35" s="230" t="s">
        <v>53</v>
      </c>
      <c r="L35" s="209" t="s">
        <v>56</v>
      </c>
      <c r="M35" s="210" t="s">
        <v>37</v>
      </c>
      <c r="N35" s="210" t="s">
        <v>109</v>
      </c>
    </row>
    <row r="36" spans="1:14" x14ac:dyDescent="0.25">
      <c r="A36" s="142" t="s">
        <v>55</v>
      </c>
      <c r="B36" s="43" t="s">
        <v>42</v>
      </c>
      <c r="C36" s="231" t="s">
        <v>43</v>
      </c>
      <c r="D36" s="220" t="s">
        <v>53</v>
      </c>
      <c r="E36" s="41" t="s">
        <v>53</v>
      </c>
      <c r="F36" s="41" t="s">
        <v>53</v>
      </c>
      <c r="G36" s="41" t="s">
        <v>53</v>
      </c>
      <c r="H36" s="41" t="s">
        <v>53</v>
      </c>
      <c r="I36" s="221" t="s">
        <v>59</v>
      </c>
      <c r="J36" s="222" t="s">
        <v>53</v>
      </c>
      <c r="L36" s="209" t="s">
        <v>56</v>
      </c>
      <c r="M36" s="210" t="s">
        <v>42</v>
      </c>
      <c r="N36" s="210">
        <v>2</v>
      </c>
    </row>
    <row r="37" spans="1:14" x14ac:dyDescent="0.25">
      <c r="A37" s="142" t="s">
        <v>55</v>
      </c>
      <c r="B37" s="44" t="s">
        <v>42</v>
      </c>
      <c r="C37" s="232" t="s">
        <v>48</v>
      </c>
      <c r="D37" s="233" t="s">
        <v>53</v>
      </c>
      <c r="E37" s="62" t="s">
        <v>53</v>
      </c>
      <c r="F37" s="62" t="s">
        <v>53</v>
      </c>
      <c r="G37" s="62" t="s">
        <v>53</v>
      </c>
      <c r="H37" s="62" t="s">
        <v>53</v>
      </c>
      <c r="I37" s="234" t="s">
        <v>59</v>
      </c>
      <c r="J37" s="235" t="s">
        <v>53</v>
      </c>
      <c r="L37" s="209" t="s">
        <v>56</v>
      </c>
      <c r="M37" s="210" t="s">
        <v>42</v>
      </c>
      <c r="N37" s="210">
        <v>1</v>
      </c>
    </row>
    <row r="38" spans="1:14" ht="15.75" thickBot="1" x14ac:dyDescent="0.3">
      <c r="A38" s="143" t="s">
        <v>55</v>
      </c>
      <c r="B38" s="50" t="s">
        <v>42</v>
      </c>
      <c r="C38" s="236" t="s">
        <v>52</v>
      </c>
      <c r="D38" s="237" t="s">
        <v>53</v>
      </c>
      <c r="E38" s="53" t="s">
        <v>53</v>
      </c>
      <c r="F38" s="53" t="s">
        <v>53</v>
      </c>
      <c r="G38" s="53" t="s">
        <v>53</v>
      </c>
      <c r="H38" s="53" t="s">
        <v>53</v>
      </c>
      <c r="I38" s="238" t="s">
        <v>59</v>
      </c>
      <c r="J38" s="239" t="s">
        <v>53</v>
      </c>
      <c r="L38" s="209" t="s">
        <v>56</v>
      </c>
      <c r="M38" s="210" t="s">
        <v>42</v>
      </c>
      <c r="N38" s="210">
        <v>9</v>
      </c>
    </row>
    <row r="39" spans="1:14" x14ac:dyDescent="0.25">
      <c r="A39" s="90" t="s">
        <v>58</v>
      </c>
      <c r="B39" s="43" t="s">
        <v>22</v>
      </c>
      <c r="C39" s="240" t="s">
        <v>70</v>
      </c>
      <c r="D39" s="220" t="s">
        <v>59</v>
      </c>
      <c r="E39" s="41" t="s">
        <v>59</v>
      </c>
      <c r="F39" s="41" t="s">
        <v>59</v>
      </c>
      <c r="G39" s="41" t="s">
        <v>59</v>
      </c>
      <c r="H39" s="41" t="s">
        <v>59</v>
      </c>
      <c r="I39" s="221" t="s">
        <v>59</v>
      </c>
      <c r="J39" s="222" t="s">
        <v>53</v>
      </c>
      <c r="L39" s="209" t="s">
        <v>60</v>
      </c>
      <c r="M39" s="210" t="s">
        <v>22</v>
      </c>
      <c r="N39" s="210" t="s">
        <v>71</v>
      </c>
    </row>
    <row r="40" spans="1:14" x14ac:dyDescent="0.25">
      <c r="A40" s="142" t="s">
        <v>58</v>
      </c>
      <c r="B40" s="44" t="s">
        <v>22</v>
      </c>
      <c r="C40" s="211" t="s">
        <v>72</v>
      </c>
      <c r="D40" s="212" t="s">
        <v>59</v>
      </c>
      <c r="E40" s="36" t="s">
        <v>59</v>
      </c>
      <c r="F40" s="36" t="s">
        <v>59</v>
      </c>
      <c r="G40" s="36" t="s">
        <v>59</v>
      </c>
      <c r="H40" s="36" t="s">
        <v>59</v>
      </c>
      <c r="I40" s="213" t="s">
        <v>59</v>
      </c>
      <c r="J40" s="214" t="s">
        <v>53</v>
      </c>
      <c r="L40" s="209" t="s">
        <v>60</v>
      </c>
      <c r="M40" s="210" t="s">
        <v>22</v>
      </c>
      <c r="N40" s="210" t="s">
        <v>73</v>
      </c>
    </row>
    <row r="41" spans="1:14" x14ac:dyDescent="0.25">
      <c r="A41" s="142" t="s">
        <v>58</v>
      </c>
      <c r="B41" s="44" t="s">
        <v>22</v>
      </c>
      <c r="C41" s="211" t="s">
        <v>74</v>
      </c>
      <c r="D41" s="212" t="s">
        <v>59</v>
      </c>
      <c r="E41" s="36" t="s">
        <v>59</v>
      </c>
      <c r="F41" s="36" t="s">
        <v>59</v>
      </c>
      <c r="G41" s="36" t="s">
        <v>59</v>
      </c>
      <c r="H41" s="36" t="s">
        <v>59</v>
      </c>
      <c r="I41" s="213" t="s">
        <v>59</v>
      </c>
      <c r="J41" s="214" t="s">
        <v>53</v>
      </c>
      <c r="L41" s="209" t="s">
        <v>60</v>
      </c>
      <c r="M41" s="210" t="s">
        <v>22</v>
      </c>
      <c r="N41" s="210" t="s">
        <v>51</v>
      </c>
    </row>
    <row r="42" spans="1:14" x14ac:dyDescent="0.25">
      <c r="A42" s="142" t="s">
        <v>58</v>
      </c>
      <c r="B42" s="44" t="s">
        <v>22</v>
      </c>
      <c r="C42" s="211" t="s">
        <v>52</v>
      </c>
      <c r="D42" s="212" t="s">
        <v>59</v>
      </c>
      <c r="E42" s="36" t="s">
        <v>59</v>
      </c>
      <c r="F42" s="36" t="s">
        <v>59</v>
      </c>
      <c r="G42" s="36" t="s">
        <v>59</v>
      </c>
      <c r="H42" s="36" t="s">
        <v>59</v>
      </c>
      <c r="I42" s="213" t="s">
        <v>59</v>
      </c>
      <c r="J42" s="214" t="s">
        <v>53</v>
      </c>
      <c r="L42" s="209" t="s">
        <v>60</v>
      </c>
      <c r="M42" s="210" t="s">
        <v>22</v>
      </c>
      <c r="N42" s="210" t="s">
        <v>54</v>
      </c>
    </row>
    <row r="43" spans="1:14" x14ac:dyDescent="0.25">
      <c r="A43" s="142" t="s">
        <v>58</v>
      </c>
      <c r="B43" s="44" t="s">
        <v>22</v>
      </c>
      <c r="C43" s="211" t="s">
        <v>28</v>
      </c>
      <c r="D43" s="212" t="s">
        <v>59</v>
      </c>
      <c r="E43" s="36" t="s">
        <v>59</v>
      </c>
      <c r="F43" s="36" t="s">
        <v>59</v>
      </c>
      <c r="G43" s="36" t="s">
        <v>59</v>
      </c>
      <c r="H43" s="36" t="s">
        <v>59</v>
      </c>
      <c r="I43" s="213" t="s">
        <v>59</v>
      </c>
      <c r="J43" s="214" t="s">
        <v>53</v>
      </c>
      <c r="L43" s="209" t="s">
        <v>60</v>
      </c>
      <c r="M43" s="210" t="s">
        <v>22</v>
      </c>
      <c r="N43" s="210" t="s">
        <v>31</v>
      </c>
    </row>
    <row r="44" spans="1:14" x14ac:dyDescent="0.25">
      <c r="A44" s="142" t="s">
        <v>58</v>
      </c>
      <c r="B44" s="33" t="s">
        <v>22</v>
      </c>
      <c r="C44" s="215" t="s">
        <v>75</v>
      </c>
      <c r="D44" s="216" t="s">
        <v>59</v>
      </c>
      <c r="E44" s="217" t="s">
        <v>59</v>
      </c>
      <c r="F44" s="217" t="s">
        <v>59</v>
      </c>
      <c r="G44" s="217" t="s">
        <v>59</v>
      </c>
      <c r="H44" s="217" t="s">
        <v>59</v>
      </c>
      <c r="I44" s="218" t="s">
        <v>59</v>
      </c>
      <c r="J44" s="219" t="s">
        <v>53</v>
      </c>
      <c r="L44" s="209" t="s">
        <v>60</v>
      </c>
      <c r="M44" s="210" t="s">
        <v>22</v>
      </c>
      <c r="N44" s="210" t="s">
        <v>77</v>
      </c>
    </row>
    <row r="45" spans="1:14" x14ac:dyDescent="0.25">
      <c r="A45" s="142" t="s">
        <v>58</v>
      </c>
      <c r="B45" s="182" t="s">
        <v>32</v>
      </c>
      <c r="C45" s="39">
        <v>1</v>
      </c>
      <c r="D45" s="220" t="s">
        <v>59</v>
      </c>
      <c r="E45" s="41" t="s">
        <v>59</v>
      </c>
      <c r="F45" s="41" t="s">
        <v>59</v>
      </c>
      <c r="G45" s="41" t="s">
        <v>59</v>
      </c>
      <c r="H45" s="41" t="s">
        <v>59</v>
      </c>
      <c r="I45" s="221" t="s">
        <v>59</v>
      </c>
      <c r="J45" s="222" t="s">
        <v>53</v>
      </c>
      <c r="L45" s="209" t="s">
        <v>60</v>
      </c>
      <c r="M45" s="210" t="s">
        <v>37</v>
      </c>
      <c r="N45" s="223">
        <v>1</v>
      </c>
    </row>
    <row r="46" spans="1:14" x14ac:dyDescent="0.25">
      <c r="A46" s="142" t="s">
        <v>58</v>
      </c>
      <c r="B46" s="224" t="s">
        <v>32</v>
      </c>
      <c r="C46" s="34">
        <v>2</v>
      </c>
      <c r="D46" s="212" t="s">
        <v>59</v>
      </c>
      <c r="E46" s="36" t="s">
        <v>59</v>
      </c>
      <c r="F46" s="36" t="s">
        <v>59</v>
      </c>
      <c r="G46" s="36" t="s">
        <v>59</v>
      </c>
      <c r="H46" s="36" t="s">
        <v>59</v>
      </c>
      <c r="I46" s="213" t="s">
        <v>59</v>
      </c>
      <c r="J46" s="214" t="s">
        <v>53</v>
      </c>
      <c r="L46" s="209" t="s">
        <v>60</v>
      </c>
      <c r="M46" s="210" t="s">
        <v>37</v>
      </c>
      <c r="N46" s="223">
        <v>2</v>
      </c>
    </row>
    <row r="47" spans="1:14" x14ac:dyDescent="0.25">
      <c r="A47" s="142" t="s">
        <v>58</v>
      </c>
      <c r="B47" s="224" t="s">
        <v>32</v>
      </c>
      <c r="C47" s="34">
        <v>3</v>
      </c>
      <c r="D47" s="212" t="s">
        <v>59</v>
      </c>
      <c r="E47" s="36" t="s">
        <v>59</v>
      </c>
      <c r="F47" s="36" t="s">
        <v>59</v>
      </c>
      <c r="G47" s="36" t="s">
        <v>59</v>
      </c>
      <c r="H47" s="36" t="s">
        <v>59</v>
      </c>
      <c r="I47" s="213" t="s">
        <v>59</v>
      </c>
      <c r="J47" s="214" t="s">
        <v>53</v>
      </c>
      <c r="L47" s="209" t="s">
        <v>60</v>
      </c>
      <c r="M47" s="210" t="s">
        <v>37</v>
      </c>
      <c r="N47" s="223">
        <v>3</v>
      </c>
    </row>
    <row r="48" spans="1:14" x14ac:dyDescent="0.25">
      <c r="A48" s="142" t="s">
        <v>58</v>
      </c>
      <c r="B48" s="224" t="s">
        <v>32</v>
      </c>
      <c r="C48" s="34">
        <v>4</v>
      </c>
      <c r="D48" s="212" t="s">
        <v>59</v>
      </c>
      <c r="E48" s="36" t="s">
        <v>59</v>
      </c>
      <c r="F48" s="36" t="s">
        <v>59</v>
      </c>
      <c r="G48" s="36" t="s">
        <v>59</v>
      </c>
      <c r="H48" s="36" t="s">
        <v>59</v>
      </c>
      <c r="I48" s="213" t="s">
        <v>59</v>
      </c>
      <c r="J48" s="214" t="s">
        <v>53</v>
      </c>
      <c r="L48" s="209" t="s">
        <v>60</v>
      </c>
      <c r="M48" s="210" t="s">
        <v>37</v>
      </c>
      <c r="N48" s="223">
        <v>4</v>
      </c>
    </row>
    <row r="49" spans="1:14" x14ac:dyDescent="0.25">
      <c r="A49" s="142" t="s">
        <v>58</v>
      </c>
      <c r="B49" s="224" t="s">
        <v>32</v>
      </c>
      <c r="C49" s="34">
        <v>5</v>
      </c>
      <c r="D49" s="212" t="s">
        <v>59</v>
      </c>
      <c r="E49" s="36" t="s">
        <v>59</v>
      </c>
      <c r="F49" s="36" t="s">
        <v>59</v>
      </c>
      <c r="G49" s="36" t="s">
        <v>59</v>
      </c>
      <c r="H49" s="36" t="s">
        <v>59</v>
      </c>
      <c r="I49" s="213" t="s">
        <v>59</v>
      </c>
      <c r="J49" s="214" t="s">
        <v>53</v>
      </c>
      <c r="L49" s="209" t="s">
        <v>60</v>
      </c>
      <c r="M49" s="210" t="s">
        <v>37</v>
      </c>
      <c r="N49" s="223">
        <v>5</v>
      </c>
    </row>
    <row r="50" spans="1:14" x14ac:dyDescent="0.25">
      <c r="A50" s="142" t="s">
        <v>58</v>
      </c>
      <c r="B50" s="224" t="s">
        <v>32</v>
      </c>
      <c r="C50" s="211" t="s">
        <v>59</v>
      </c>
      <c r="D50" s="212" t="s">
        <v>59</v>
      </c>
      <c r="E50" s="36" t="s">
        <v>59</v>
      </c>
      <c r="F50" s="36" t="s">
        <v>59</v>
      </c>
      <c r="G50" s="36" t="s">
        <v>59</v>
      </c>
      <c r="H50" s="36" t="s">
        <v>59</v>
      </c>
      <c r="I50" s="213" t="s">
        <v>59</v>
      </c>
      <c r="J50" s="214" t="s">
        <v>53</v>
      </c>
      <c r="L50" s="209" t="s">
        <v>60</v>
      </c>
      <c r="M50" s="210" t="s">
        <v>37</v>
      </c>
      <c r="N50" s="210" t="s">
        <v>84</v>
      </c>
    </row>
    <row r="51" spans="1:14" x14ac:dyDescent="0.25">
      <c r="A51" s="142" t="s">
        <v>58</v>
      </c>
      <c r="B51" s="225" t="s">
        <v>32</v>
      </c>
      <c r="C51" s="226" t="s">
        <v>75</v>
      </c>
      <c r="D51" s="227" t="s">
        <v>59</v>
      </c>
      <c r="E51" s="228" t="s">
        <v>59</v>
      </c>
      <c r="F51" s="228" t="s">
        <v>59</v>
      </c>
      <c r="G51" s="228" t="s">
        <v>59</v>
      </c>
      <c r="H51" s="228" t="s">
        <v>59</v>
      </c>
      <c r="I51" s="229" t="s">
        <v>59</v>
      </c>
      <c r="J51" s="230" t="s">
        <v>53</v>
      </c>
      <c r="L51" s="209" t="s">
        <v>60</v>
      </c>
      <c r="M51" s="210" t="s">
        <v>37</v>
      </c>
      <c r="N51" s="210" t="s">
        <v>109</v>
      </c>
    </row>
    <row r="52" spans="1:14" x14ac:dyDescent="0.25">
      <c r="A52" s="142" t="s">
        <v>58</v>
      </c>
      <c r="B52" s="43" t="s">
        <v>42</v>
      </c>
      <c r="C52" s="231" t="s">
        <v>43</v>
      </c>
      <c r="D52" s="220" t="s">
        <v>59</v>
      </c>
      <c r="E52" s="41" t="s">
        <v>59</v>
      </c>
      <c r="F52" s="41" t="s">
        <v>59</v>
      </c>
      <c r="G52" s="41" t="s">
        <v>59</v>
      </c>
      <c r="H52" s="41" t="s">
        <v>59</v>
      </c>
      <c r="I52" s="221" t="s">
        <v>59</v>
      </c>
      <c r="J52" s="222" t="s">
        <v>53</v>
      </c>
      <c r="L52" s="209" t="s">
        <v>60</v>
      </c>
      <c r="M52" s="210" t="s">
        <v>42</v>
      </c>
      <c r="N52" s="210">
        <v>2</v>
      </c>
    </row>
    <row r="53" spans="1:14" x14ac:dyDescent="0.25">
      <c r="A53" s="142" t="s">
        <v>58</v>
      </c>
      <c r="B53" s="44" t="s">
        <v>42</v>
      </c>
      <c r="C53" s="232" t="s">
        <v>48</v>
      </c>
      <c r="D53" s="233" t="s">
        <v>59</v>
      </c>
      <c r="E53" s="62" t="s">
        <v>59</v>
      </c>
      <c r="F53" s="62" t="s">
        <v>59</v>
      </c>
      <c r="G53" s="62" t="s">
        <v>59</v>
      </c>
      <c r="H53" s="62" t="s">
        <v>59</v>
      </c>
      <c r="I53" s="234" t="s">
        <v>59</v>
      </c>
      <c r="J53" s="235" t="s">
        <v>53</v>
      </c>
      <c r="L53" s="209" t="s">
        <v>60</v>
      </c>
      <c r="M53" s="210" t="s">
        <v>42</v>
      </c>
      <c r="N53" s="210">
        <v>1</v>
      </c>
    </row>
    <row r="54" spans="1:14" x14ac:dyDescent="0.25">
      <c r="A54" s="142" t="s">
        <v>58</v>
      </c>
      <c r="B54" s="44" t="s">
        <v>42</v>
      </c>
      <c r="C54" s="241" t="s">
        <v>52</v>
      </c>
      <c r="D54" s="242" t="s">
        <v>59</v>
      </c>
      <c r="E54" s="62" t="s">
        <v>59</v>
      </c>
      <c r="F54" s="62" t="s">
        <v>59</v>
      </c>
      <c r="G54" s="62" t="s">
        <v>59</v>
      </c>
      <c r="H54" s="62" t="s">
        <v>59</v>
      </c>
      <c r="I54" s="234" t="s">
        <v>59</v>
      </c>
      <c r="J54" s="235" t="s">
        <v>53</v>
      </c>
      <c r="L54" s="209" t="s">
        <v>60</v>
      </c>
      <c r="M54" s="210" t="s">
        <v>42</v>
      </c>
      <c r="N54" s="210">
        <v>9</v>
      </c>
    </row>
    <row r="55" spans="1:14" x14ac:dyDescent="0.25">
      <c r="A55" s="144" t="s">
        <v>8</v>
      </c>
      <c r="B55" s="148"/>
      <c r="D55" s="156"/>
      <c r="E55" s="187"/>
      <c r="F55" s="187"/>
      <c r="G55" s="187"/>
      <c r="H55" s="187"/>
      <c r="I55" s="186"/>
      <c r="J55" s="186"/>
    </row>
    <row r="56" spans="1:14" hidden="1" x14ac:dyDescent="0.25">
      <c r="A56" s="4"/>
      <c r="C56" s="243" t="s">
        <v>113</v>
      </c>
      <c r="D56" s="244" t="s">
        <v>114</v>
      </c>
      <c r="E56" s="244" t="s">
        <v>114</v>
      </c>
      <c r="F56" s="244" t="s">
        <v>114</v>
      </c>
      <c r="G56" s="244" t="s">
        <v>114</v>
      </c>
      <c r="H56" s="244" t="s">
        <v>114</v>
      </c>
      <c r="I56" s="244" t="s">
        <v>115</v>
      </c>
      <c r="J56" s="245" t="s">
        <v>116</v>
      </c>
    </row>
    <row r="57" spans="1:14" hidden="1" x14ac:dyDescent="0.25">
      <c r="C57" s="243" t="s">
        <v>117</v>
      </c>
      <c r="D57" s="244" t="s">
        <v>118</v>
      </c>
      <c r="E57" s="244" t="s">
        <v>118</v>
      </c>
      <c r="F57" s="244" t="s">
        <v>119</v>
      </c>
      <c r="G57" s="244" t="s">
        <v>120</v>
      </c>
      <c r="H57" s="244" t="s">
        <v>121</v>
      </c>
      <c r="I57" s="244" t="s">
        <v>84</v>
      </c>
      <c r="J57" s="245" t="s">
        <v>84</v>
      </c>
    </row>
    <row r="58" spans="1:14" hidden="1" x14ac:dyDescent="0.25">
      <c r="C58" s="188"/>
      <c r="D58" s="244" t="s">
        <v>122</v>
      </c>
      <c r="E58" s="244" t="s">
        <v>96</v>
      </c>
      <c r="F58" s="244" t="s">
        <v>96</v>
      </c>
      <c r="G58" s="244" t="s">
        <v>96</v>
      </c>
      <c r="H58" s="244" t="s">
        <v>96</v>
      </c>
      <c r="I58" s="244" t="s">
        <v>122</v>
      </c>
      <c r="J58" s="245" t="s">
        <v>122</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B64D8421-1A6D-408D-BD65-19AB83F0421B}">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334A447B-A169-42E5-8122-38B7EE92F1E8}">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7D449C7F-B623-43CF-AEA3-EE89908C112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82AF693D-F718-4B5E-8E92-FDD4E9067EB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46AED279-8636-40F8-A3F0-57ADDE388681}">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561E4626-2246-4800-B45B-8AAC66BD7FE4}">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Normal="100" workbookViewId="0"/>
  </sheetViews>
  <sheetFormatPr defaultRowHeight="15" x14ac:dyDescent="0.25"/>
  <cols>
    <col min="1" max="1" width="76.42578125" bestFit="1" customWidth="1"/>
  </cols>
  <sheetData>
    <row r="1" spans="1:15" ht="18" customHeight="1" x14ac:dyDescent="0.25">
      <c r="A1" s="246" t="s">
        <v>123</v>
      </c>
    </row>
    <row r="2" spans="1:15" ht="36.75" customHeight="1" x14ac:dyDescent="0.25">
      <c r="A2" s="247" t="s">
        <v>124</v>
      </c>
    </row>
    <row r="3" spans="1:15" ht="51.75" customHeight="1" x14ac:dyDescent="0.25">
      <c r="A3" s="247" t="s">
        <v>125</v>
      </c>
    </row>
    <row r="4" spans="1:15" ht="36.75" customHeight="1" x14ac:dyDescent="0.25">
      <c r="A4" s="247" t="s">
        <v>126</v>
      </c>
      <c r="C4" s="248"/>
      <c r="D4" s="248"/>
      <c r="E4" s="248"/>
      <c r="F4" s="248"/>
      <c r="G4" s="248"/>
      <c r="H4" s="248"/>
      <c r="I4" s="248"/>
      <c r="J4" s="248"/>
      <c r="K4" s="248"/>
      <c r="L4" s="248"/>
      <c r="M4" s="248"/>
      <c r="N4" s="248"/>
      <c r="O4" s="248"/>
    </row>
    <row r="5" spans="1:15" ht="21" customHeight="1" x14ac:dyDescent="0.25">
      <c r="A5" s="247" t="s">
        <v>127</v>
      </c>
    </row>
    <row r="6" spans="1:15" x14ac:dyDescent="0.25">
      <c r="A6" s="247" t="s">
        <v>128</v>
      </c>
      <c r="B6" s="249"/>
    </row>
    <row r="7" spans="1:15" x14ac:dyDescent="0.25">
      <c r="A7" s="247" t="s">
        <v>129</v>
      </c>
      <c r="B7" s="249"/>
      <c r="C7" s="250"/>
      <c r="D7" s="250"/>
      <c r="E7" s="250"/>
      <c r="F7" s="250"/>
      <c r="G7" s="250"/>
      <c r="H7" s="250"/>
      <c r="I7" s="250"/>
      <c r="J7" s="250"/>
      <c r="K7" s="250"/>
      <c r="L7" s="250"/>
      <c r="M7" s="250"/>
      <c r="N7" s="250"/>
      <c r="O7" s="250"/>
    </row>
    <row r="8" spans="1:15" ht="28.5" customHeight="1" x14ac:dyDescent="0.25">
      <c r="A8" s="251" t="s">
        <v>130</v>
      </c>
      <c r="B8" s="249"/>
      <c r="C8" s="252"/>
      <c r="D8" s="252"/>
      <c r="E8" s="252"/>
      <c r="F8" s="252"/>
      <c r="G8" s="252"/>
      <c r="H8" s="252"/>
      <c r="I8" s="252"/>
      <c r="J8" s="252"/>
      <c r="K8" s="252"/>
      <c r="L8" s="252"/>
      <c r="M8" s="252"/>
      <c r="N8" s="252"/>
      <c r="O8" s="252"/>
    </row>
    <row r="9" spans="1:15" ht="56.25" customHeight="1" x14ac:dyDescent="0.25">
      <c r="A9" s="251" t="s">
        <v>131</v>
      </c>
      <c r="C9" s="252"/>
      <c r="D9" s="252"/>
      <c r="E9" s="252"/>
      <c r="F9" s="252"/>
      <c r="G9" s="252"/>
      <c r="H9" s="252"/>
      <c r="I9" s="252"/>
      <c r="J9" s="252"/>
      <c r="K9" s="252"/>
      <c r="L9" s="252"/>
      <c r="M9" s="252"/>
      <c r="N9" s="252"/>
      <c r="O9" s="252"/>
    </row>
    <row r="10" spans="1:15" x14ac:dyDescent="0.25">
      <c r="A10" s="253" t="s">
        <v>132</v>
      </c>
      <c r="C10" s="252"/>
      <c r="D10" s="252"/>
      <c r="E10" s="252"/>
      <c r="F10" s="252"/>
      <c r="G10" s="252"/>
      <c r="H10" s="252"/>
      <c r="I10" s="252"/>
      <c r="J10" s="252"/>
      <c r="K10" s="252"/>
      <c r="L10" s="252"/>
      <c r="M10" s="252"/>
      <c r="N10" s="252"/>
      <c r="O10" s="252"/>
    </row>
    <row r="13" spans="1:15" x14ac:dyDescent="0.25">
      <c r="A13" s="254"/>
      <c r="B13" s="254"/>
      <c r="C13" s="254"/>
      <c r="D13" s="254"/>
      <c r="E13" s="254"/>
      <c r="F13" s="254"/>
      <c r="G13" s="254"/>
      <c r="H13" s="254"/>
      <c r="I13" s="254"/>
      <c r="J13" s="254"/>
      <c r="K13" s="254"/>
      <c r="L13" s="254"/>
      <c r="M13" s="254"/>
      <c r="N13" s="254"/>
      <c r="O13" s="254"/>
    </row>
  </sheetData>
  <sheetProtection password="AD59" sheet="1" objects="1" scenarios="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Workbook overview</vt:lpstr>
      <vt:lpstr>Table 1a AOAR 2018-19</vt:lpstr>
      <vt:lpstr>Table 1b AOAR 2018-19</vt:lpstr>
      <vt:lpstr>Table 2a Attainment 2017-18</vt:lpstr>
      <vt:lpstr>Table 2b Attainment 2017-18</vt:lpstr>
      <vt:lpstr>Rounding and suppression</vt:lpstr>
      <vt:lpstr>Sheet1</vt:lpstr>
      <vt:lpstr>Sheet2</vt:lpstr>
      <vt:lpstr>Sheet3</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'Table 1a AOAR 2018-19'!Print_Area</vt:lpstr>
      <vt:lpstr>'Table 1b AOAR 2018-19'!Print_Area</vt:lpstr>
      <vt:lpstr>'Table 2a Attainment 2017-18'!Print_Area</vt:lpstr>
      <vt:lpstr>'Table 2b Attainment 2017-18'!Print_Area</vt:lpstr>
      <vt:lpstr>'Workbook overview'!Print_Area</vt:lpstr>
    </vt:vector>
  </TitlesOfParts>
  <Company>Moulton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Middleton</dc:creator>
  <cp:lastModifiedBy>Stephen Middleton</cp:lastModifiedBy>
  <dcterms:created xsi:type="dcterms:W3CDTF">2019-09-24T11:46:38Z</dcterms:created>
  <dcterms:modified xsi:type="dcterms:W3CDTF">2019-09-24T11:51:26Z</dcterms:modified>
</cp:coreProperties>
</file>